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805" windowHeight="8010" activeTab="0"/>
  </bookViews>
  <sheets>
    <sheet name="工作表1" sheetId="1" r:id="rId1"/>
  </sheets>
  <definedNames>
    <definedName name="_xlnm.Print_Titles" localSheetId="0">'工作表1'!$1:$4</definedName>
  </definedNames>
  <calcPr fullCalcOnLoad="1"/>
</workbook>
</file>

<file path=xl/sharedStrings.xml><?xml version="1.0" encoding="utf-8"?>
<sst xmlns="http://schemas.openxmlformats.org/spreadsheetml/2006/main" count="148" uniqueCount="121">
  <si>
    <t>學制</t>
  </si>
  <si>
    <t>系所名稱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</si>
  <si>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</si>
  <si>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</si>
  <si>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</si>
  <si>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</si>
  <si>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</si>
  <si>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</si>
  <si>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</si>
  <si>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</si>
  <si>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男</t>
  </si>
  <si>
    <t>女</t>
  </si>
  <si>
    <t>教育學系博士班</t>
  </si>
  <si>
    <t>教育行政與評鑑研究所博士班</t>
  </si>
  <si>
    <t>中國語文學系博士班</t>
  </si>
  <si>
    <t>運動科學研究所博士班</t>
  </si>
  <si>
    <t>競技運動訓練研究所博士班</t>
  </si>
  <si>
    <t>特殊教育學系碩士班</t>
  </si>
  <si>
    <t>幼兒教育學系碩士班</t>
  </si>
  <si>
    <t>心理與諮商學系碩士班</t>
  </si>
  <si>
    <t>學習與媒材設計學系課程與教學碩士班</t>
  </si>
  <si>
    <t>教育行政與評鑑研究所碩士班</t>
  </si>
  <si>
    <t>兒童發展碩士學位學程</t>
  </si>
  <si>
    <t>中國語文學系碩士班</t>
  </si>
  <si>
    <t>歷史與地理學系碩士班</t>
  </si>
  <si>
    <t>音樂學系碩士班</t>
  </si>
  <si>
    <t>視覺藝術學系碩士班</t>
  </si>
  <si>
    <t>英語教學系碩士班</t>
  </si>
  <si>
    <t>社會暨公共事務學系公共事務學碩士班</t>
  </si>
  <si>
    <t>舞蹈學系碩士班</t>
  </si>
  <si>
    <t>華語文教學碩士學位學程</t>
  </si>
  <si>
    <t>社會學習領域教學碩士學位學程</t>
  </si>
  <si>
    <t>藝術治療碩士學位學程</t>
  </si>
  <si>
    <t>地球環境暨生物資源學系環境教育與資源碩士班</t>
  </si>
  <si>
    <t>應用物理暨化學系碩士班</t>
  </si>
  <si>
    <t>資訊科學系碩士班</t>
  </si>
  <si>
    <t>數學系數學教育碩士班</t>
  </si>
  <si>
    <t>體育學系碩士班</t>
  </si>
  <si>
    <t>數位學習碩士學位學程</t>
  </si>
  <si>
    <t>休閒運動管理學系碩士班</t>
  </si>
  <si>
    <t>運動健康科學系碩士班</t>
  </si>
  <si>
    <t>運動科學研究所</t>
  </si>
  <si>
    <t>競技運動訓練研究所</t>
  </si>
  <si>
    <t>運動教育研究所</t>
  </si>
  <si>
    <t>運動器材科技研究所</t>
  </si>
  <si>
    <t>特殊教育學系身心障礙教育教學碩士學位班</t>
  </si>
  <si>
    <t>心理與諮商學系心理與諮商教學碩士學位班</t>
  </si>
  <si>
    <t>學習與媒材設計學系課程與教學碩士學位班</t>
  </si>
  <si>
    <t>教育行政與評鑑研究所碩士在職專班</t>
  </si>
  <si>
    <t>教育行政與評鑑研究所學校行政碩士學位班</t>
  </si>
  <si>
    <t>中國語文學系語文教學碩士學位班</t>
  </si>
  <si>
    <t>中國語文學系碩士在職專班</t>
  </si>
  <si>
    <t>歷史與地理學系社會科教學碩士學位班</t>
  </si>
  <si>
    <t>音樂學系音樂教學碩士學位班</t>
  </si>
  <si>
    <t>音樂學系碩士在職專班</t>
  </si>
  <si>
    <t>視覺藝術學系視覺藝術教學碩士學位班</t>
  </si>
  <si>
    <t>視覺藝術學系碩士在職專班</t>
  </si>
  <si>
    <t>地球環境暨生物資源學系碩士在職專班</t>
  </si>
  <si>
    <t>應用物理暨化學系自然科學教學碩士學位班</t>
  </si>
  <si>
    <t>資訊科學系碩士在職專班</t>
  </si>
  <si>
    <t>數學系數學資訊教育教學碩士學位班</t>
  </si>
  <si>
    <t>數學系數學教育碩士在職專班</t>
  </si>
  <si>
    <t>體育學系體育教學碩士學位班</t>
  </si>
  <si>
    <t>體育學系碩士在職專班</t>
  </si>
  <si>
    <t>休閒運動管理學系碩士在職專班</t>
  </si>
  <si>
    <t>運動科學研究所碩士在職專班</t>
  </si>
  <si>
    <t>競技運動訓練研究所碩士在職專班</t>
  </si>
  <si>
    <t>運動教育研究所碩士在職專班</t>
  </si>
  <si>
    <t>運動器材科技研究所碩士在職專班</t>
  </si>
  <si>
    <t>教育學系</t>
  </si>
  <si>
    <t>特殊教育學系</t>
  </si>
  <si>
    <t>幼兒教育學系</t>
  </si>
  <si>
    <t>心理與諮商學系</t>
  </si>
  <si>
    <t>學習與媒材設計學系</t>
  </si>
  <si>
    <t>中國語文學系</t>
  </si>
  <si>
    <t>歷史與地理學系</t>
  </si>
  <si>
    <t>音樂學系</t>
  </si>
  <si>
    <t>視覺藝術學系</t>
  </si>
  <si>
    <t>英語教學系</t>
  </si>
  <si>
    <t>社會暨公共事務學系</t>
  </si>
  <si>
    <t>舞蹈學系</t>
  </si>
  <si>
    <t>地球環境暨生物資源學系</t>
  </si>
  <si>
    <t>應用物理暨化學系</t>
  </si>
  <si>
    <t>資訊科學系</t>
  </si>
  <si>
    <t>數學系</t>
  </si>
  <si>
    <t>體育學系</t>
  </si>
  <si>
    <t>球類運動學系</t>
  </si>
  <si>
    <t>陸上運動學系</t>
  </si>
  <si>
    <t>水上運動學系</t>
  </si>
  <si>
    <t>技擊運動學系</t>
  </si>
  <si>
    <t>運動藝術學系</t>
  </si>
  <si>
    <t>休閒運動管理學系</t>
  </si>
  <si>
    <t>運動健康科學系</t>
  </si>
  <si>
    <t>博士班</t>
  </si>
  <si>
    <t>教育學院</t>
  </si>
  <si>
    <t>人文藝術學院</t>
  </si>
  <si>
    <t>體育學院</t>
  </si>
  <si>
    <t>碩士班</t>
  </si>
  <si>
    <t>教育學系碩士班</t>
  </si>
  <si>
    <t>理學院</t>
  </si>
  <si>
    <t>身心障礙者轉銜及休閒教育碩士學位學程</t>
  </si>
  <si>
    <t>在職碩士班</t>
  </si>
  <si>
    <t>幼兒教育學系幼教教學碩士學位班</t>
  </si>
  <si>
    <t>學習與媒材設計學系課程與教學碩士在職專班</t>
  </si>
  <si>
    <t>大學部</t>
  </si>
  <si>
    <t>合計</t>
  </si>
  <si>
    <t>學院</t>
  </si>
  <si>
    <t>幼兒教育學系碩士在職專班</t>
  </si>
  <si>
    <t>應用物理暨化學系碩士在職專班</t>
  </si>
  <si>
    <t>市政管理學院</t>
  </si>
  <si>
    <t>城市發展學系</t>
  </si>
  <si>
    <t>都會產業經營與行銷學系</t>
  </si>
  <si>
    <t>衛生福利學系</t>
  </si>
  <si>
    <t>教育學院</t>
  </si>
  <si>
    <t>人文藝術學院</t>
  </si>
  <si>
    <t>體育學院</t>
  </si>
  <si>
    <t>合計</t>
  </si>
  <si>
    <t>總計</t>
  </si>
  <si>
    <t>國民小學教師在職進修公民與社會教學碩士學位班</t>
  </si>
  <si>
    <r>
      <rPr>
        <b/>
        <sz val="20"/>
        <rFont val="微軟正黑體"/>
        <family val="2"/>
      </rPr>
      <t>臺　北　市　立　大　學</t>
    </r>
    <r>
      <rPr>
        <b/>
        <sz val="18"/>
        <rFont val="微軟正黑體"/>
        <family val="2"/>
      </rPr>
      <t xml:space="preserve">
104 學年度第 1 學期在學學生人數統計表</t>
    </r>
  </si>
  <si>
    <t>統計日期：104年10月15日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</si>
</sst>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微軟正黑體"/>
      <family val="2"/>
    </font>
    <font>
      <b/>
      <sz val="2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9"/>
      <name val="微軟正黑體"/>
      <family val="2"/>
    </font>
    <font>
      <sz val="8"/>
      <name val="微軟正黑體"/>
      <family val="2"/>
    </font>
    <font>
      <sz val="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PageLayoutView="0" workbookViewId="0" topLeftCell="A1">
      <selection activeCell="C46" sqref="C46"/>
    </sheetView>
  </sheetViews>
  <sheetFormatPr defaultColWidth="9.00390625" defaultRowHeight="15.75"/>
  <cols>
    <col min="1" max="1" width="4.125" style="5" customWidth="1"/>
    <col min="2" max="2" width="3.625" style="5" customWidth="1"/>
    <col min="3" max="3" width="49.625" style="5" bestFit="1" customWidth="1"/>
    <col min="4" max="21" width="7.625" style="5" customWidth="1"/>
    <col min="22" max="16384" width="9.00390625" style="5" customWidth="1"/>
  </cols>
  <sheetData>
    <row r="1" spans="1:21" s="1" customFormat="1" ht="54" customHeight="1">
      <c r="A1" s="14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7:21" s="1" customFormat="1" ht="19.5" customHeight="1">
      <c r="Q2" s="10" t="s">
        <v>120</v>
      </c>
      <c r="R2" s="10"/>
      <c r="S2" s="2"/>
      <c r="T2" s="2"/>
      <c r="U2" s="2"/>
    </row>
    <row r="3" spans="1:38" s="1" customFormat="1" ht="17.25" customHeight="1">
      <c r="A3" s="12" t="s">
        <v>0</v>
      </c>
      <c r="B3" s="12" t="s">
        <v>106</v>
      </c>
      <c r="C3" s="12" t="s">
        <v>1</v>
      </c>
      <c r="D3" s="16" t="s">
        <v>2</v>
      </c>
      <c r="E3" s="16"/>
      <c r="F3" s="16" t="s">
        <v>3</v>
      </c>
      <c r="G3" s="16"/>
      <c r="H3" s="16" t="s">
        <v>4</v>
      </c>
      <c r="I3" s="16"/>
      <c r="J3" s="16" t="s">
        <v>5</v>
      </c>
      <c r="K3" s="16"/>
      <c r="L3" s="16" t="s">
        <v>6</v>
      </c>
      <c r="M3" s="16"/>
      <c r="N3" s="16" t="s">
        <v>7</v>
      </c>
      <c r="O3" s="16"/>
      <c r="P3" s="16" t="s">
        <v>8</v>
      </c>
      <c r="Q3" s="16"/>
      <c r="R3" s="16" t="s">
        <v>9</v>
      </c>
      <c r="S3" s="16"/>
      <c r="T3" s="16" t="s">
        <v>105</v>
      </c>
      <c r="U3" s="1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" customFormat="1" ht="17.25" customHeight="1">
      <c r="A4" s="12"/>
      <c r="B4" s="12"/>
      <c r="C4" s="12"/>
      <c r="D4" s="3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  <c r="L4" s="3" t="s">
        <v>10</v>
      </c>
      <c r="M4" s="3" t="s">
        <v>11</v>
      </c>
      <c r="N4" s="3" t="s">
        <v>10</v>
      </c>
      <c r="O4" s="3" t="s">
        <v>11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10</v>
      </c>
      <c r="U4" s="3" t="s">
        <v>11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7.25" customHeight="1">
      <c r="A5" s="12" t="s">
        <v>93</v>
      </c>
      <c r="B5" s="17" t="s">
        <v>113</v>
      </c>
      <c r="C5" s="6" t="s">
        <v>12</v>
      </c>
      <c r="D5" s="7">
        <v>3</v>
      </c>
      <c r="E5" s="7">
        <v>19</v>
      </c>
      <c r="F5" s="7">
        <v>6</v>
      </c>
      <c r="G5" s="7">
        <v>10</v>
      </c>
      <c r="H5" s="7">
        <v>3</v>
      </c>
      <c r="I5" s="7">
        <v>11</v>
      </c>
      <c r="J5" s="7">
        <v>3</v>
      </c>
      <c r="K5" s="7">
        <v>11</v>
      </c>
      <c r="L5" s="7">
        <v>3</v>
      </c>
      <c r="M5" s="7">
        <v>9</v>
      </c>
      <c r="N5" s="7">
        <v>3</v>
      </c>
      <c r="O5" s="7">
        <v>7</v>
      </c>
      <c r="P5" s="7">
        <v>7</v>
      </c>
      <c r="Q5" s="7">
        <v>7</v>
      </c>
      <c r="R5" s="7">
        <v>12</v>
      </c>
      <c r="S5" s="7">
        <v>21</v>
      </c>
      <c r="T5" s="4">
        <f>D5+F5+H5+J5+L5+N5+P5+R5</f>
        <v>40</v>
      </c>
      <c r="U5" s="4">
        <f>E5+G5+I5+K5+M5+O5+Q5+S5</f>
        <v>95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7.25" customHeight="1">
      <c r="A6" s="12"/>
      <c r="B6" s="17"/>
      <c r="C6" s="6" t="s">
        <v>13</v>
      </c>
      <c r="D6" s="7">
        <v>5</v>
      </c>
      <c r="E6" s="7">
        <v>4</v>
      </c>
      <c r="F6" s="7">
        <v>2</v>
      </c>
      <c r="G6" s="7">
        <v>8</v>
      </c>
      <c r="H6" s="7">
        <v>2</v>
      </c>
      <c r="I6" s="7">
        <v>5</v>
      </c>
      <c r="J6" s="7">
        <v>1</v>
      </c>
      <c r="K6" s="7">
        <v>7</v>
      </c>
      <c r="L6" s="7">
        <v>2</v>
      </c>
      <c r="M6" s="7">
        <v>4</v>
      </c>
      <c r="N6" s="7">
        <v>1</v>
      </c>
      <c r="O6" s="7">
        <v>4</v>
      </c>
      <c r="P6" s="7">
        <v>1</v>
      </c>
      <c r="Q6" s="7">
        <v>2</v>
      </c>
      <c r="R6" s="7"/>
      <c r="S6" s="7"/>
      <c r="T6" s="4">
        <f aca="true" t="shared" si="0" ref="T6:T11">D6+F6+H6+J6+L6+N6+P6+R6</f>
        <v>14</v>
      </c>
      <c r="U6" s="4">
        <f aca="true" t="shared" si="1" ref="U6:U11">E6+G6+I6+K6+M6+O6+Q6+S6</f>
        <v>34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7.25" customHeight="1">
      <c r="A7" s="12"/>
      <c r="B7" s="11" t="s">
        <v>114</v>
      </c>
      <c r="C7" s="6" t="s">
        <v>14</v>
      </c>
      <c r="D7" s="7">
        <v>1</v>
      </c>
      <c r="E7" s="7">
        <v>3</v>
      </c>
      <c r="F7" s="7">
        <v>4</v>
      </c>
      <c r="G7" s="7">
        <v>3</v>
      </c>
      <c r="H7" s="7">
        <v>1</v>
      </c>
      <c r="I7" s="7">
        <v>2</v>
      </c>
      <c r="J7" s="7">
        <v>3</v>
      </c>
      <c r="K7" s="7">
        <v>2</v>
      </c>
      <c r="L7" s="7">
        <v>3</v>
      </c>
      <c r="M7" s="7">
        <v>4</v>
      </c>
      <c r="N7" s="7">
        <v>3</v>
      </c>
      <c r="O7" s="7">
        <v>1</v>
      </c>
      <c r="P7" s="7">
        <v>2</v>
      </c>
      <c r="Q7" s="7">
        <v>1</v>
      </c>
      <c r="R7" s="7"/>
      <c r="S7" s="7"/>
      <c r="T7" s="4">
        <f t="shared" si="0"/>
        <v>17</v>
      </c>
      <c r="U7" s="4">
        <f t="shared" si="1"/>
        <v>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7.25" customHeight="1">
      <c r="A8" s="12"/>
      <c r="B8" s="13" t="s">
        <v>115</v>
      </c>
      <c r="C8" s="6" t="s">
        <v>15</v>
      </c>
      <c r="D8" s="7">
        <v>2</v>
      </c>
      <c r="E8" s="7">
        <v>2</v>
      </c>
      <c r="F8" s="7">
        <v>2</v>
      </c>
      <c r="G8" s="7">
        <v>2</v>
      </c>
      <c r="H8" s="7">
        <v>1</v>
      </c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4">
        <f t="shared" si="0"/>
        <v>5</v>
      </c>
      <c r="U8" s="4">
        <f t="shared" si="1"/>
        <v>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7.25" customHeight="1">
      <c r="A9" s="12"/>
      <c r="B9" s="13"/>
      <c r="C9" s="6" t="s">
        <v>16</v>
      </c>
      <c r="D9" s="7">
        <v>3</v>
      </c>
      <c r="E9" s="7">
        <v>1</v>
      </c>
      <c r="F9" s="7">
        <v>5</v>
      </c>
      <c r="G9" s="7"/>
      <c r="H9" s="7">
        <v>4</v>
      </c>
      <c r="I9" s="7">
        <v>2</v>
      </c>
      <c r="J9" s="7">
        <v>4</v>
      </c>
      <c r="K9" s="7"/>
      <c r="L9" s="7">
        <v>3</v>
      </c>
      <c r="M9" s="7"/>
      <c r="N9" s="7">
        <v>2</v>
      </c>
      <c r="O9" s="7">
        <v>1</v>
      </c>
      <c r="P9" s="7"/>
      <c r="Q9" s="7"/>
      <c r="R9" s="7"/>
      <c r="S9" s="7"/>
      <c r="T9" s="4">
        <f t="shared" si="0"/>
        <v>21</v>
      </c>
      <c r="U9" s="4">
        <f t="shared" si="1"/>
        <v>4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7.25" customHeight="1">
      <c r="A10" s="12"/>
      <c r="B10" s="4" t="s">
        <v>116</v>
      </c>
      <c r="C10" s="4"/>
      <c r="D10" s="4">
        <v>14</v>
      </c>
      <c r="E10" s="4">
        <v>29</v>
      </c>
      <c r="F10" s="4">
        <v>19</v>
      </c>
      <c r="G10" s="4">
        <v>23</v>
      </c>
      <c r="H10" s="4">
        <v>11</v>
      </c>
      <c r="I10" s="4">
        <v>20</v>
      </c>
      <c r="J10" s="4">
        <v>11</v>
      </c>
      <c r="K10" s="4">
        <v>21</v>
      </c>
      <c r="L10" s="4">
        <v>11</v>
      </c>
      <c r="M10" s="4">
        <v>17</v>
      </c>
      <c r="N10" s="4">
        <v>9</v>
      </c>
      <c r="O10" s="4">
        <v>13</v>
      </c>
      <c r="P10" s="4">
        <v>10</v>
      </c>
      <c r="Q10" s="4">
        <v>10</v>
      </c>
      <c r="R10" s="4">
        <v>12</v>
      </c>
      <c r="S10" s="4">
        <v>21</v>
      </c>
      <c r="T10" s="4">
        <f t="shared" si="0"/>
        <v>97</v>
      </c>
      <c r="U10" s="4">
        <f t="shared" si="1"/>
        <v>154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21" ht="17.25" customHeight="1">
      <c r="A11" s="18" t="s">
        <v>97</v>
      </c>
      <c r="B11" s="18" t="s">
        <v>94</v>
      </c>
      <c r="C11" s="8" t="s">
        <v>98</v>
      </c>
      <c r="D11" s="9">
        <v>3</v>
      </c>
      <c r="E11" s="9">
        <v>14</v>
      </c>
      <c r="F11" s="9">
        <v>3</v>
      </c>
      <c r="G11" s="9">
        <v>10</v>
      </c>
      <c r="H11" s="9">
        <v>4</v>
      </c>
      <c r="I11" s="9">
        <v>7</v>
      </c>
      <c r="J11" s="9">
        <v>2</v>
      </c>
      <c r="K11" s="9">
        <v>2</v>
      </c>
      <c r="L11" s="9"/>
      <c r="M11" s="9"/>
      <c r="N11" s="9"/>
      <c r="O11" s="9"/>
      <c r="P11" s="9"/>
      <c r="Q11" s="9"/>
      <c r="R11" s="9"/>
      <c r="S11" s="9">
        <v>5</v>
      </c>
      <c r="T11" s="4">
        <f t="shared" si="0"/>
        <v>12</v>
      </c>
      <c r="U11" s="4">
        <f t="shared" si="1"/>
        <v>38</v>
      </c>
    </row>
    <row r="12" spans="1:21" ht="17.25" customHeight="1">
      <c r="A12" s="18"/>
      <c r="B12" s="18"/>
      <c r="C12" s="8" t="s">
        <v>17</v>
      </c>
      <c r="D12" s="9">
        <v>5</v>
      </c>
      <c r="E12" s="9">
        <v>23</v>
      </c>
      <c r="F12" s="9">
        <v>6</v>
      </c>
      <c r="G12" s="9">
        <v>33</v>
      </c>
      <c r="H12" s="9">
        <v>6</v>
      </c>
      <c r="I12" s="9">
        <v>18</v>
      </c>
      <c r="J12" s="9">
        <v>2</v>
      </c>
      <c r="K12" s="9">
        <v>10</v>
      </c>
      <c r="L12" s="9"/>
      <c r="M12" s="9"/>
      <c r="N12" s="9"/>
      <c r="O12" s="9"/>
      <c r="P12" s="9"/>
      <c r="Q12" s="9"/>
      <c r="R12" s="9"/>
      <c r="S12" s="9">
        <v>4</v>
      </c>
      <c r="T12" s="4">
        <f aca="true" t="shared" si="2" ref="T12:T75">D12+F12+H12+J12+L12+N12+P12+R12</f>
        <v>19</v>
      </c>
      <c r="U12" s="4">
        <f aca="true" t="shared" si="3" ref="U12:U75">E12+G12+I12+K12+M12+O12+Q12+S12</f>
        <v>88</v>
      </c>
    </row>
    <row r="13" spans="1:21" ht="17.25" customHeight="1">
      <c r="A13" s="18"/>
      <c r="B13" s="18"/>
      <c r="C13" s="8" t="s">
        <v>18</v>
      </c>
      <c r="D13" s="9">
        <v>2</v>
      </c>
      <c r="E13" s="9">
        <v>18</v>
      </c>
      <c r="F13" s="9">
        <v>2</v>
      </c>
      <c r="G13" s="9">
        <v>19</v>
      </c>
      <c r="H13" s="9"/>
      <c r="I13" s="9">
        <v>8</v>
      </c>
      <c r="J13" s="9">
        <v>2</v>
      </c>
      <c r="K13" s="9">
        <v>9</v>
      </c>
      <c r="L13" s="9"/>
      <c r="M13" s="9"/>
      <c r="N13" s="9"/>
      <c r="O13" s="9"/>
      <c r="P13" s="9"/>
      <c r="Q13" s="9"/>
      <c r="R13" s="9"/>
      <c r="S13" s="9">
        <v>7</v>
      </c>
      <c r="T13" s="4">
        <f t="shared" si="2"/>
        <v>6</v>
      </c>
      <c r="U13" s="4">
        <f t="shared" si="3"/>
        <v>61</v>
      </c>
    </row>
    <row r="14" spans="1:21" ht="17.25" customHeight="1">
      <c r="A14" s="18"/>
      <c r="B14" s="18"/>
      <c r="C14" s="8" t="s">
        <v>19</v>
      </c>
      <c r="D14" s="9">
        <v>6</v>
      </c>
      <c r="E14" s="9">
        <v>15</v>
      </c>
      <c r="F14" s="9">
        <v>3</v>
      </c>
      <c r="G14" s="9">
        <v>14</v>
      </c>
      <c r="H14" s="9">
        <v>3</v>
      </c>
      <c r="I14" s="9">
        <v>13</v>
      </c>
      <c r="J14" s="9">
        <v>2</v>
      </c>
      <c r="K14" s="9">
        <v>16</v>
      </c>
      <c r="L14" s="9"/>
      <c r="M14" s="9"/>
      <c r="N14" s="9"/>
      <c r="O14" s="9"/>
      <c r="P14" s="9"/>
      <c r="Q14" s="9"/>
      <c r="R14" s="9"/>
      <c r="S14" s="9">
        <v>4</v>
      </c>
      <c r="T14" s="4">
        <f t="shared" si="2"/>
        <v>14</v>
      </c>
      <c r="U14" s="4">
        <f t="shared" si="3"/>
        <v>62</v>
      </c>
    </row>
    <row r="15" spans="1:21" ht="17.25" customHeight="1">
      <c r="A15" s="18"/>
      <c r="B15" s="18"/>
      <c r="C15" s="8" t="s">
        <v>20</v>
      </c>
      <c r="D15" s="9"/>
      <c r="E15" s="9">
        <v>9</v>
      </c>
      <c r="F15" s="9">
        <v>1</v>
      </c>
      <c r="G15" s="9">
        <v>10</v>
      </c>
      <c r="H15" s="9">
        <v>1</v>
      </c>
      <c r="I15" s="9">
        <v>11</v>
      </c>
      <c r="J15" s="9"/>
      <c r="K15" s="9">
        <v>8</v>
      </c>
      <c r="L15" s="9"/>
      <c r="M15" s="9"/>
      <c r="N15" s="9"/>
      <c r="O15" s="9"/>
      <c r="P15" s="9"/>
      <c r="Q15" s="9"/>
      <c r="R15" s="9">
        <v>1</v>
      </c>
      <c r="S15" s="9">
        <v>4</v>
      </c>
      <c r="T15" s="4">
        <f t="shared" si="2"/>
        <v>3</v>
      </c>
      <c r="U15" s="4">
        <f t="shared" si="3"/>
        <v>42</v>
      </c>
    </row>
    <row r="16" spans="1:21" ht="17.25" customHeight="1">
      <c r="A16" s="18"/>
      <c r="B16" s="18"/>
      <c r="C16" s="8" t="s">
        <v>21</v>
      </c>
      <c r="D16" s="9">
        <v>1</v>
      </c>
      <c r="E16" s="9">
        <v>11</v>
      </c>
      <c r="F16" s="9">
        <v>1</v>
      </c>
      <c r="G16" s="9">
        <v>8</v>
      </c>
      <c r="H16" s="9">
        <v>2</v>
      </c>
      <c r="I16" s="9">
        <v>1</v>
      </c>
      <c r="J16" s="9"/>
      <c r="K16" s="9">
        <v>3</v>
      </c>
      <c r="L16" s="9"/>
      <c r="M16" s="9"/>
      <c r="N16" s="9"/>
      <c r="O16" s="9"/>
      <c r="P16" s="9"/>
      <c r="Q16" s="9"/>
      <c r="R16" s="9"/>
      <c r="S16" s="9">
        <v>2</v>
      </c>
      <c r="T16" s="4">
        <f t="shared" si="2"/>
        <v>4</v>
      </c>
      <c r="U16" s="4">
        <f t="shared" si="3"/>
        <v>25</v>
      </c>
    </row>
    <row r="17" spans="1:21" ht="17.25" customHeight="1">
      <c r="A17" s="18"/>
      <c r="B17" s="18"/>
      <c r="C17" s="8" t="s">
        <v>22</v>
      </c>
      <c r="D17" s="9"/>
      <c r="E17" s="9"/>
      <c r="F17" s="9"/>
      <c r="G17" s="9"/>
      <c r="H17" s="9"/>
      <c r="I17" s="9"/>
      <c r="J17" s="9"/>
      <c r="K17" s="9">
        <v>2</v>
      </c>
      <c r="L17" s="9"/>
      <c r="M17" s="9"/>
      <c r="N17" s="9"/>
      <c r="O17" s="9"/>
      <c r="P17" s="9"/>
      <c r="Q17" s="9"/>
      <c r="R17" s="9"/>
      <c r="S17" s="9">
        <v>2</v>
      </c>
      <c r="T17" s="4">
        <f t="shared" si="2"/>
        <v>0</v>
      </c>
      <c r="U17" s="4">
        <f t="shared" si="3"/>
        <v>4</v>
      </c>
    </row>
    <row r="18" spans="1:21" ht="17.25" customHeight="1">
      <c r="A18" s="18"/>
      <c r="B18" s="18" t="s">
        <v>95</v>
      </c>
      <c r="C18" s="8" t="s">
        <v>23</v>
      </c>
      <c r="D18" s="9">
        <v>4</v>
      </c>
      <c r="E18" s="9">
        <v>13</v>
      </c>
      <c r="F18" s="9">
        <v>1</v>
      </c>
      <c r="G18" s="9">
        <v>15</v>
      </c>
      <c r="H18" s="9">
        <v>5</v>
      </c>
      <c r="I18" s="9">
        <v>4</v>
      </c>
      <c r="J18" s="9">
        <v>4</v>
      </c>
      <c r="K18" s="9">
        <v>15</v>
      </c>
      <c r="L18" s="9"/>
      <c r="M18" s="9"/>
      <c r="N18" s="9"/>
      <c r="O18" s="9"/>
      <c r="P18" s="9"/>
      <c r="Q18" s="9"/>
      <c r="R18" s="9"/>
      <c r="S18" s="9">
        <v>1</v>
      </c>
      <c r="T18" s="4">
        <f t="shared" si="2"/>
        <v>14</v>
      </c>
      <c r="U18" s="4">
        <f t="shared" si="3"/>
        <v>48</v>
      </c>
    </row>
    <row r="19" spans="1:21" ht="17.25" customHeight="1">
      <c r="A19" s="18"/>
      <c r="B19" s="18"/>
      <c r="C19" s="8" t="s">
        <v>24</v>
      </c>
      <c r="D19" s="9">
        <v>8</v>
      </c>
      <c r="E19" s="9">
        <v>9</v>
      </c>
      <c r="F19" s="9">
        <v>9</v>
      </c>
      <c r="G19" s="9">
        <v>8</v>
      </c>
      <c r="H19" s="9">
        <v>3</v>
      </c>
      <c r="I19" s="9">
        <v>1</v>
      </c>
      <c r="J19" s="9">
        <v>4</v>
      </c>
      <c r="K19" s="9">
        <v>7</v>
      </c>
      <c r="L19" s="9"/>
      <c r="M19" s="9"/>
      <c r="N19" s="9"/>
      <c r="O19" s="9"/>
      <c r="P19" s="9"/>
      <c r="Q19" s="9"/>
      <c r="R19" s="9">
        <v>3</v>
      </c>
      <c r="S19" s="9">
        <v>4</v>
      </c>
      <c r="T19" s="4">
        <f t="shared" si="2"/>
        <v>27</v>
      </c>
      <c r="U19" s="4">
        <f t="shared" si="3"/>
        <v>29</v>
      </c>
    </row>
    <row r="20" spans="1:21" ht="17.25" customHeight="1">
      <c r="A20" s="18"/>
      <c r="B20" s="18"/>
      <c r="C20" s="8" t="s">
        <v>25</v>
      </c>
      <c r="D20" s="9">
        <v>2</v>
      </c>
      <c r="E20" s="9">
        <v>25</v>
      </c>
      <c r="F20" s="9">
        <v>4</v>
      </c>
      <c r="G20" s="9">
        <v>20</v>
      </c>
      <c r="H20" s="9">
        <v>2</v>
      </c>
      <c r="I20" s="9">
        <v>11</v>
      </c>
      <c r="J20" s="9">
        <v>1</v>
      </c>
      <c r="K20" s="9">
        <v>8</v>
      </c>
      <c r="L20" s="9"/>
      <c r="M20" s="9"/>
      <c r="N20" s="9"/>
      <c r="O20" s="9"/>
      <c r="P20" s="9"/>
      <c r="Q20" s="9"/>
      <c r="R20" s="9"/>
      <c r="S20" s="9">
        <v>1</v>
      </c>
      <c r="T20" s="4">
        <f t="shared" si="2"/>
        <v>9</v>
      </c>
      <c r="U20" s="4">
        <f t="shared" si="3"/>
        <v>65</v>
      </c>
    </row>
    <row r="21" spans="1:21" ht="17.25" customHeight="1">
      <c r="A21" s="18"/>
      <c r="B21" s="18"/>
      <c r="C21" s="8" t="s">
        <v>26</v>
      </c>
      <c r="D21" s="9">
        <v>3</v>
      </c>
      <c r="E21" s="9">
        <v>21</v>
      </c>
      <c r="F21" s="9">
        <v>7</v>
      </c>
      <c r="G21" s="9">
        <v>16</v>
      </c>
      <c r="H21" s="9">
        <v>2</v>
      </c>
      <c r="I21" s="9">
        <v>14</v>
      </c>
      <c r="J21" s="9">
        <v>3</v>
      </c>
      <c r="K21" s="9">
        <v>3</v>
      </c>
      <c r="L21" s="9"/>
      <c r="M21" s="9"/>
      <c r="N21" s="9"/>
      <c r="O21" s="9"/>
      <c r="P21" s="9"/>
      <c r="Q21" s="9"/>
      <c r="R21" s="9"/>
      <c r="S21" s="9">
        <v>3</v>
      </c>
      <c r="T21" s="4">
        <f t="shared" si="2"/>
        <v>15</v>
      </c>
      <c r="U21" s="4">
        <f t="shared" si="3"/>
        <v>57</v>
      </c>
    </row>
    <row r="22" spans="1:21" ht="17.25" customHeight="1">
      <c r="A22" s="18"/>
      <c r="B22" s="18"/>
      <c r="C22" s="8" t="s">
        <v>27</v>
      </c>
      <c r="D22" s="9">
        <v>2</v>
      </c>
      <c r="E22" s="9">
        <v>9</v>
      </c>
      <c r="F22" s="9"/>
      <c r="G22" s="9">
        <v>5</v>
      </c>
      <c r="H22" s="9"/>
      <c r="I22" s="9">
        <v>7</v>
      </c>
      <c r="J22" s="9">
        <v>2</v>
      </c>
      <c r="K22" s="9">
        <v>7</v>
      </c>
      <c r="L22" s="9"/>
      <c r="M22" s="9"/>
      <c r="N22" s="9"/>
      <c r="O22" s="9"/>
      <c r="P22" s="9"/>
      <c r="Q22" s="9"/>
      <c r="R22" s="9">
        <v>1</v>
      </c>
      <c r="S22" s="9"/>
      <c r="T22" s="4">
        <f t="shared" si="2"/>
        <v>5</v>
      </c>
      <c r="U22" s="4">
        <f t="shared" si="3"/>
        <v>28</v>
      </c>
    </row>
    <row r="23" spans="1:21" ht="17.25" customHeight="1">
      <c r="A23" s="18"/>
      <c r="B23" s="18"/>
      <c r="C23" s="8" t="s">
        <v>28</v>
      </c>
      <c r="D23" s="9">
        <v>5</v>
      </c>
      <c r="E23" s="9">
        <v>4</v>
      </c>
      <c r="F23" s="9">
        <v>3</v>
      </c>
      <c r="G23" s="9">
        <v>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">
        <f t="shared" si="2"/>
        <v>8</v>
      </c>
      <c r="U23" s="4">
        <f t="shared" si="3"/>
        <v>8</v>
      </c>
    </row>
    <row r="24" spans="1:21" ht="17.25" customHeight="1">
      <c r="A24" s="18"/>
      <c r="B24" s="18"/>
      <c r="C24" s="8" t="s">
        <v>29</v>
      </c>
      <c r="D24" s="9">
        <v>5</v>
      </c>
      <c r="E24" s="9">
        <v>10</v>
      </c>
      <c r="F24" s="9"/>
      <c r="G24" s="9">
        <v>7</v>
      </c>
      <c r="H24" s="9">
        <v>1</v>
      </c>
      <c r="I24" s="9">
        <v>5</v>
      </c>
      <c r="J24" s="9">
        <v>1</v>
      </c>
      <c r="K24" s="9">
        <v>8</v>
      </c>
      <c r="L24" s="9"/>
      <c r="M24" s="9"/>
      <c r="N24" s="9"/>
      <c r="O24" s="9"/>
      <c r="P24" s="9"/>
      <c r="Q24" s="9"/>
      <c r="R24" s="9"/>
      <c r="S24" s="9">
        <v>9</v>
      </c>
      <c r="T24" s="4">
        <f t="shared" si="2"/>
        <v>7</v>
      </c>
      <c r="U24" s="4">
        <f t="shared" si="3"/>
        <v>39</v>
      </c>
    </row>
    <row r="25" spans="1:21" ht="17.25" customHeight="1">
      <c r="A25" s="18"/>
      <c r="B25" s="18"/>
      <c r="C25" s="8" t="s">
        <v>30</v>
      </c>
      <c r="D25" s="9">
        <v>3</v>
      </c>
      <c r="E25" s="9">
        <v>7</v>
      </c>
      <c r="F25" s="9"/>
      <c r="G25" s="9">
        <v>7</v>
      </c>
      <c r="H25" s="9">
        <v>3</v>
      </c>
      <c r="I25" s="9">
        <v>7</v>
      </c>
      <c r="J25" s="9"/>
      <c r="K25" s="9">
        <v>4</v>
      </c>
      <c r="L25" s="9"/>
      <c r="M25" s="9"/>
      <c r="N25" s="9"/>
      <c r="O25" s="9"/>
      <c r="P25" s="9"/>
      <c r="Q25" s="9"/>
      <c r="R25" s="9"/>
      <c r="S25" s="9">
        <v>1</v>
      </c>
      <c r="T25" s="4">
        <f t="shared" si="2"/>
        <v>6</v>
      </c>
      <c r="U25" s="4">
        <f t="shared" si="3"/>
        <v>26</v>
      </c>
    </row>
    <row r="26" spans="1:21" ht="17.25" customHeight="1">
      <c r="A26" s="18"/>
      <c r="B26" s="18"/>
      <c r="C26" s="8" t="s">
        <v>32</v>
      </c>
      <c r="D26" s="9"/>
      <c r="E26" s="9"/>
      <c r="F26" s="9"/>
      <c r="G26" s="9"/>
      <c r="H26" s="9"/>
      <c r="I26" s="9">
        <v>8</v>
      </c>
      <c r="J26" s="9"/>
      <c r="K26" s="9">
        <v>8</v>
      </c>
      <c r="L26" s="9"/>
      <c r="M26" s="9"/>
      <c r="N26" s="9"/>
      <c r="O26" s="9"/>
      <c r="P26" s="9"/>
      <c r="Q26" s="9"/>
      <c r="R26" s="9"/>
      <c r="S26" s="9">
        <v>1</v>
      </c>
      <c r="T26" s="4">
        <f t="shared" si="2"/>
        <v>0</v>
      </c>
      <c r="U26" s="4">
        <f t="shared" si="3"/>
        <v>17</v>
      </c>
    </row>
    <row r="27" spans="1:21" ht="17.25" customHeight="1">
      <c r="A27" s="18"/>
      <c r="B27" s="18"/>
      <c r="C27" s="8" t="s">
        <v>31</v>
      </c>
      <c r="D27" s="9"/>
      <c r="E27" s="9">
        <v>1</v>
      </c>
      <c r="F27" s="9"/>
      <c r="G27" s="9">
        <v>1</v>
      </c>
      <c r="H27" s="9"/>
      <c r="I27" s="9">
        <v>4</v>
      </c>
      <c r="J27" s="9">
        <v>1</v>
      </c>
      <c r="K27" s="9">
        <v>1</v>
      </c>
      <c r="L27" s="9"/>
      <c r="M27" s="9"/>
      <c r="N27" s="9"/>
      <c r="O27" s="9"/>
      <c r="P27" s="9"/>
      <c r="Q27" s="9"/>
      <c r="R27" s="9">
        <v>1</v>
      </c>
      <c r="S27" s="9"/>
      <c r="T27" s="4">
        <f t="shared" si="2"/>
        <v>2</v>
      </c>
      <c r="U27" s="4">
        <f t="shared" si="3"/>
        <v>7</v>
      </c>
    </row>
    <row r="28" spans="1:21" ht="17.25" customHeight="1">
      <c r="A28" s="18"/>
      <c r="B28" s="18" t="s">
        <v>99</v>
      </c>
      <c r="C28" s="8" t="s">
        <v>33</v>
      </c>
      <c r="D28" s="9">
        <v>8</v>
      </c>
      <c r="E28" s="9">
        <v>13</v>
      </c>
      <c r="F28" s="9">
        <v>4</v>
      </c>
      <c r="G28" s="9">
        <v>10</v>
      </c>
      <c r="H28" s="9">
        <v>9</v>
      </c>
      <c r="I28" s="9">
        <v>4</v>
      </c>
      <c r="J28" s="9">
        <v>3</v>
      </c>
      <c r="K28" s="9">
        <v>4</v>
      </c>
      <c r="L28" s="9"/>
      <c r="M28" s="9"/>
      <c r="N28" s="9"/>
      <c r="O28" s="9"/>
      <c r="P28" s="9"/>
      <c r="Q28" s="9"/>
      <c r="R28" s="9">
        <v>3</v>
      </c>
      <c r="S28" s="9">
        <v>1</v>
      </c>
      <c r="T28" s="4">
        <f t="shared" si="2"/>
        <v>27</v>
      </c>
      <c r="U28" s="4">
        <f t="shared" si="3"/>
        <v>32</v>
      </c>
    </row>
    <row r="29" spans="1:21" ht="17.25" customHeight="1">
      <c r="A29" s="18"/>
      <c r="B29" s="18"/>
      <c r="C29" s="8" t="s">
        <v>34</v>
      </c>
      <c r="D29" s="9">
        <v>6</v>
      </c>
      <c r="E29" s="9"/>
      <c r="F29" s="9">
        <v>10</v>
      </c>
      <c r="G29" s="9">
        <v>8</v>
      </c>
      <c r="H29" s="9"/>
      <c r="I29" s="9">
        <v>3</v>
      </c>
      <c r="J29" s="9">
        <v>1</v>
      </c>
      <c r="K29" s="9"/>
      <c r="L29" s="9"/>
      <c r="M29" s="9"/>
      <c r="N29" s="9"/>
      <c r="O29" s="9"/>
      <c r="P29" s="9"/>
      <c r="Q29" s="9"/>
      <c r="R29" s="9"/>
      <c r="S29" s="9">
        <v>1</v>
      </c>
      <c r="T29" s="4">
        <f t="shared" si="2"/>
        <v>17</v>
      </c>
      <c r="U29" s="4">
        <f t="shared" si="3"/>
        <v>12</v>
      </c>
    </row>
    <row r="30" spans="1:21" ht="17.25" customHeight="1">
      <c r="A30" s="18"/>
      <c r="B30" s="18"/>
      <c r="C30" s="8" t="s">
        <v>35</v>
      </c>
      <c r="D30" s="9">
        <v>15</v>
      </c>
      <c r="E30" s="9">
        <v>3</v>
      </c>
      <c r="F30" s="9">
        <v>6</v>
      </c>
      <c r="G30" s="9">
        <v>3</v>
      </c>
      <c r="H30" s="9">
        <v>4</v>
      </c>
      <c r="I30" s="9">
        <v>2</v>
      </c>
      <c r="J30" s="9">
        <v>3</v>
      </c>
      <c r="K30" s="9"/>
      <c r="L30" s="9"/>
      <c r="M30" s="9"/>
      <c r="N30" s="9"/>
      <c r="O30" s="9"/>
      <c r="P30" s="9"/>
      <c r="Q30" s="9"/>
      <c r="R30" s="9">
        <v>1</v>
      </c>
      <c r="S30" s="9"/>
      <c r="T30" s="4">
        <f t="shared" si="2"/>
        <v>29</v>
      </c>
      <c r="U30" s="4">
        <f t="shared" si="3"/>
        <v>8</v>
      </c>
    </row>
    <row r="31" spans="1:21" ht="17.25" customHeight="1">
      <c r="A31" s="18"/>
      <c r="B31" s="18"/>
      <c r="C31" s="8" t="s">
        <v>36</v>
      </c>
      <c r="D31" s="9">
        <v>5</v>
      </c>
      <c r="E31" s="9">
        <v>6</v>
      </c>
      <c r="F31" s="9">
        <v>3</v>
      </c>
      <c r="G31" s="9">
        <v>2</v>
      </c>
      <c r="H31" s="9">
        <v>4</v>
      </c>
      <c r="I31" s="9">
        <v>6</v>
      </c>
      <c r="J31" s="9">
        <v>4</v>
      </c>
      <c r="K31" s="9">
        <v>1</v>
      </c>
      <c r="L31" s="9"/>
      <c r="M31" s="9"/>
      <c r="N31" s="9"/>
      <c r="O31" s="9"/>
      <c r="P31" s="9"/>
      <c r="Q31" s="9"/>
      <c r="R31" s="9">
        <v>1</v>
      </c>
      <c r="S31" s="9"/>
      <c r="T31" s="4">
        <f t="shared" si="2"/>
        <v>17</v>
      </c>
      <c r="U31" s="4">
        <f t="shared" si="3"/>
        <v>15</v>
      </c>
    </row>
    <row r="32" spans="1:21" ht="17.25" customHeight="1">
      <c r="A32" s="18"/>
      <c r="B32" s="18"/>
      <c r="C32" s="8" t="s">
        <v>38</v>
      </c>
      <c r="D32" s="9"/>
      <c r="E32" s="9"/>
      <c r="F32" s="9"/>
      <c r="G32" s="9"/>
      <c r="H32" s="9">
        <v>1</v>
      </c>
      <c r="I32" s="9">
        <v>1</v>
      </c>
      <c r="J32" s="9">
        <v>3</v>
      </c>
      <c r="K32" s="9">
        <v>4</v>
      </c>
      <c r="L32" s="9"/>
      <c r="M32" s="9"/>
      <c r="N32" s="9"/>
      <c r="O32" s="9"/>
      <c r="P32" s="9"/>
      <c r="Q32" s="9"/>
      <c r="R32" s="9"/>
      <c r="S32" s="9"/>
      <c r="T32" s="4">
        <f t="shared" si="2"/>
        <v>4</v>
      </c>
      <c r="U32" s="4">
        <f t="shared" si="3"/>
        <v>5</v>
      </c>
    </row>
    <row r="33" spans="1:21" ht="17.25" customHeight="1">
      <c r="A33" s="18"/>
      <c r="B33" s="18"/>
      <c r="C33" s="8" t="s">
        <v>37</v>
      </c>
      <c r="D33" s="9">
        <v>10</v>
      </c>
      <c r="E33" s="9">
        <v>3</v>
      </c>
      <c r="F33" s="9">
        <v>12</v>
      </c>
      <c r="G33" s="9">
        <v>1</v>
      </c>
      <c r="H33" s="9">
        <v>1</v>
      </c>
      <c r="I33" s="9"/>
      <c r="J33" s="9">
        <v>1</v>
      </c>
      <c r="K33" s="9"/>
      <c r="L33" s="9"/>
      <c r="M33" s="9"/>
      <c r="N33" s="9"/>
      <c r="O33" s="9"/>
      <c r="P33" s="9"/>
      <c r="Q33" s="9"/>
      <c r="R33" s="9">
        <v>1</v>
      </c>
      <c r="S33" s="9"/>
      <c r="T33" s="4">
        <f t="shared" si="2"/>
        <v>25</v>
      </c>
      <c r="U33" s="4">
        <f t="shared" si="3"/>
        <v>4</v>
      </c>
    </row>
    <row r="34" spans="1:21" ht="17.25" customHeight="1">
      <c r="A34" s="18"/>
      <c r="B34" s="18" t="s">
        <v>96</v>
      </c>
      <c r="C34" s="8" t="s">
        <v>39</v>
      </c>
      <c r="D34" s="9">
        <v>7</v>
      </c>
      <c r="E34" s="9">
        <v>8</v>
      </c>
      <c r="F34" s="9">
        <v>7</v>
      </c>
      <c r="G34" s="9">
        <v>8</v>
      </c>
      <c r="H34" s="9">
        <v>3</v>
      </c>
      <c r="I34" s="9"/>
      <c r="J34" s="9">
        <v>3</v>
      </c>
      <c r="K34" s="9">
        <v>2</v>
      </c>
      <c r="L34" s="9"/>
      <c r="M34" s="9"/>
      <c r="N34" s="9"/>
      <c r="O34" s="9"/>
      <c r="P34" s="9"/>
      <c r="Q34" s="9"/>
      <c r="R34" s="9">
        <v>1</v>
      </c>
      <c r="S34" s="9"/>
      <c r="T34" s="4">
        <f t="shared" si="2"/>
        <v>21</v>
      </c>
      <c r="U34" s="4">
        <f t="shared" si="3"/>
        <v>18</v>
      </c>
    </row>
    <row r="35" spans="1:21" ht="17.25" customHeight="1">
      <c r="A35" s="18"/>
      <c r="B35" s="18"/>
      <c r="C35" s="8" t="s">
        <v>40</v>
      </c>
      <c r="D35" s="9">
        <v>7</v>
      </c>
      <c r="E35" s="9">
        <v>6</v>
      </c>
      <c r="F35" s="9">
        <v>6</v>
      </c>
      <c r="G35" s="9">
        <v>5</v>
      </c>
      <c r="H35" s="9">
        <v>3</v>
      </c>
      <c r="I35" s="9"/>
      <c r="J35" s="9">
        <v>3</v>
      </c>
      <c r="K35" s="9">
        <v>1</v>
      </c>
      <c r="L35" s="9"/>
      <c r="M35" s="9"/>
      <c r="N35" s="9"/>
      <c r="O35" s="9"/>
      <c r="P35" s="9"/>
      <c r="Q35" s="9"/>
      <c r="R35" s="9">
        <v>1</v>
      </c>
      <c r="S35" s="9"/>
      <c r="T35" s="4">
        <f t="shared" si="2"/>
        <v>20</v>
      </c>
      <c r="U35" s="4">
        <f t="shared" si="3"/>
        <v>12</v>
      </c>
    </row>
    <row r="36" spans="1:21" ht="17.25" customHeight="1">
      <c r="A36" s="18"/>
      <c r="B36" s="18"/>
      <c r="C36" s="8" t="s">
        <v>41</v>
      </c>
      <c r="D36" s="9">
        <v>8</v>
      </c>
      <c r="E36" s="9">
        <v>4</v>
      </c>
      <c r="F36" s="9">
        <v>5</v>
      </c>
      <c r="G36" s="9">
        <v>6</v>
      </c>
      <c r="H36" s="9">
        <v>2</v>
      </c>
      <c r="I36" s="9">
        <v>3</v>
      </c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  <c r="T36" s="4">
        <f t="shared" si="2"/>
        <v>16</v>
      </c>
      <c r="U36" s="4">
        <f t="shared" si="3"/>
        <v>13</v>
      </c>
    </row>
    <row r="37" spans="1:21" ht="17.25" customHeight="1">
      <c r="A37" s="18"/>
      <c r="B37" s="18"/>
      <c r="C37" s="8" t="s">
        <v>42</v>
      </c>
      <c r="D37" s="9">
        <v>8</v>
      </c>
      <c r="E37" s="9">
        <v>8</v>
      </c>
      <c r="F37" s="9">
        <v>11</v>
      </c>
      <c r="G37" s="9">
        <v>5</v>
      </c>
      <c r="H37" s="9">
        <v>7</v>
      </c>
      <c r="I37" s="9">
        <v>8</v>
      </c>
      <c r="J37" s="9">
        <v>2</v>
      </c>
      <c r="K37" s="9">
        <v>3</v>
      </c>
      <c r="L37" s="9"/>
      <c r="M37" s="9"/>
      <c r="N37" s="9"/>
      <c r="O37" s="9"/>
      <c r="P37" s="9"/>
      <c r="Q37" s="9"/>
      <c r="R37" s="9">
        <v>2</v>
      </c>
      <c r="S37" s="9"/>
      <c r="T37" s="4">
        <f t="shared" si="2"/>
        <v>30</v>
      </c>
      <c r="U37" s="4">
        <f t="shared" si="3"/>
        <v>24</v>
      </c>
    </row>
    <row r="38" spans="1:21" ht="17.25" customHeight="1">
      <c r="A38" s="18"/>
      <c r="B38" s="18"/>
      <c r="C38" s="8" t="s">
        <v>43</v>
      </c>
      <c r="D38" s="9">
        <v>8</v>
      </c>
      <c r="E38" s="9">
        <v>8</v>
      </c>
      <c r="F38" s="9">
        <v>4</v>
      </c>
      <c r="G38" s="9">
        <v>13</v>
      </c>
      <c r="H38" s="9">
        <v>2</v>
      </c>
      <c r="I38" s="9">
        <v>4</v>
      </c>
      <c r="J38" s="9">
        <v>5</v>
      </c>
      <c r="K38" s="9">
        <v>3</v>
      </c>
      <c r="L38" s="9"/>
      <c r="M38" s="9"/>
      <c r="N38" s="9"/>
      <c r="O38" s="9"/>
      <c r="P38" s="9"/>
      <c r="Q38" s="9"/>
      <c r="R38" s="9">
        <v>1</v>
      </c>
      <c r="S38" s="9">
        <v>2</v>
      </c>
      <c r="T38" s="4">
        <f t="shared" si="2"/>
        <v>20</v>
      </c>
      <c r="U38" s="4">
        <f t="shared" si="3"/>
        <v>30</v>
      </c>
    </row>
    <row r="39" spans="1:21" ht="17.25" customHeight="1">
      <c r="A39" s="18"/>
      <c r="B39" s="18"/>
      <c r="C39" s="8" t="s">
        <v>44</v>
      </c>
      <c r="D39" s="9">
        <v>8</v>
      </c>
      <c r="E39" s="9">
        <v>4</v>
      </c>
      <c r="F39" s="9">
        <v>5</v>
      </c>
      <c r="G39" s="9">
        <v>4</v>
      </c>
      <c r="H39" s="9">
        <v>3</v>
      </c>
      <c r="I39" s="9">
        <v>1</v>
      </c>
      <c r="J39" s="9">
        <v>1</v>
      </c>
      <c r="K39" s="9"/>
      <c r="L39" s="9"/>
      <c r="M39" s="9"/>
      <c r="N39" s="9"/>
      <c r="O39" s="9"/>
      <c r="P39" s="9"/>
      <c r="Q39" s="9"/>
      <c r="R39" s="9">
        <v>1</v>
      </c>
      <c r="S39" s="9"/>
      <c r="T39" s="4">
        <f t="shared" si="2"/>
        <v>18</v>
      </c>
      <c r="U39" s="4">
        <f t="shared" si="3"/>
        <v>9</v>
      </c>
    </row>
    <row r="40" spans="1:21" ht="17.25" customHeight="1">
      <c r="A40" s="18"/>
      <c r="B40" s="18"/>
      <c r="C40" s="8" t="s">
        <v>100</v>
      </c>
      <c r="D40" s="9">
        <v>3</v>
      </c>
      <c r="E40" s="9">
        <v>8</v>
      </c>
      <c r="F40" s="9">
        <v>3</v>
      </c>
      <c r="G40" s="9">
        <v>14</v>
      </c>
      <c r="H40" s="9">
        <v>1</v>
      </c>
      <c r="I40" s="9">
        <v>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4">
        <f t="shared" si="2"/>
        <v>7</v>
      </c>
      <c r="U40" s="4">
        <f t="shared" si="3"/>
        <v>27</v>
      </c>
    </row>
    <row r="41" spans="1:21" ht="17.25" customHeight="1">
      <c r="A41" s="18"/>
      <c r="B41" s="4" t="s">
        <v>116</v>
      </c>
      <c r="C41" s="4"/>
      <c r="D41" s="4">
        <v>142</v>
      </c>
      <c r="E41" s="4">
        <v>260</v>
      </c>
      <c r="F41" s="4">
        <v>116</v>
      </c>
      <c r="G41" s="4">
        <v>256</v>
      </c>
      <c r="H41" s="4">
        <v>72</v>
      </c>
      <c r="I41" s="4">
        <v>156</v>
      </c>
      <c r="J41" s="4">
        <v>53</v>
      </c>
      <c r="K41" s="4">
        <v>129</v>
      </c>
      <c r="L41" s="4"/>
      <c r="M41" s="4"/>
      <c r="N41" s="4"/>
      <c r="O41" s="4"/>
      <c r="P41" s="4"/>
      <c r="Q41" s="4"/>
      <c r="R41" s="4">
        <v>19</v>
      </c>
      <c r="S41" s="4">
        <v>52</v>
      </c>
      <c r="T41" s="4">
        <f t="shared" si="2"/>
        <v>402</v>
      </c>
      <c r="U41" s="4">
        <f t="shared" si="3"/>
        <v>853</v>
      </c>
    </row>
    <row r="42" spans="1:21" ht="17.25" customHeight="1">
      <c r="A42" s="18" t="s">
        <v>101</v>
      </c>
      <c r="B42" s="18" t="s">
        <v>94</v>
      </c>
      <c r="C42" s="8" t="s">
        <v>45</v>
      </c>
      <c r="D42" s="9"/>
      <c r="E42" s="9"/>
      <c r="F42" s="9"/>
      <c r="G42" s="9">
        <v>8</v>
      </c>
      <c r="H42" s="9"/>
      <c r="I42" s="9"/>
      <c r="J42" s="9"/>
      <c r="K42" s="9">
        <v>2</v>
      </c>
      <c r="L42" s="9"/>
      <c r="M42" s="9"/>
      <c r="N42" s="9"/>
      <c r="O42" s="9"/>
      <c r="P42" s="9"/>
      <c r="Q42" s="9"/>
      <c r="R42" s="9"/>
      <c r="S42" s="9">
        <v>2</v>
      </c>
      <c r="T42" s="4">
        <f t="shared" si="2"/>
        <v>0</v>
      </c>
      <c r="U42" s="4">
        <f t="shared" si="3"/>
        <v>12</v>
      </c>
    </row>
    <row r="43" spans="1:21" ht="17.25" customHeight="1">
      <c r="A43" s="18"/>
      <c r="B43" s="18"/>
      <c r="C43" s="8" t="s">
        <v>102</v>
      </c>
      <c r="D43" s="9"/>
      <c r="E43" s="9"/>
      <c r="F43" s="9"/>
      <c r="G43" s="9">
        <v>2</v>
      </c>
      <c r="H43" s="9"/>
      <c r="I43" s="9">
        <v>15</v>
      </c>
      <c r="J43" s="9"/>
      <c r="K43" s="9">
        <v>1</v>
      </c>
      <c r="L43" s="9"/>
      <c r="M43" s="9"/>
      <c r="N43" s="9"/>
      <c r="O43" s="9"/>
      <c r="P43" s="9"/>
      <c r="Q43" s="9"/>
      <c r="R43" s="9"/>
      <c r="S43" s="9">
        <v>6</v>
      </c>
      <c r="T43" s="4">
        <f t="shared" si="2"/>
        <v>0</v>
      </c>
      <c r="U43" s="4">
        <f t="shared" si="3"/>
        <v>24</v>
      </c>
    </row>
    <row r="44" spans="1:21" ht="17.25" customHeight="1">
      <c r="A44" s="18"/>
      <c r="B44" s="18"/>
      <c r="C44" s="8" t="s">
        <v>107</v>
      </c>
      <c r="D44" s="9"/>
      <c r="E44" s="9">
        <v>18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">
        <f t="shared" si="2"/>
        <v>0</v>
      </c>
      <c r="U44" s="4">
        <f t="shared" si="3"/>
        <v>18</v>
      </c>
    </row>
    <row r="45" spans="1:21" ht="17.25" customHeight="1">
      <c r="A45" s="18"/>
      <c r="B45" s="18"/>
      <c r="C45" s="8" t="s">
        <v>46</v>
      </c>
      <c r="D45" s="9">
        <v>2</v>
      </c>
      <c r="E45" s="9">
        <v>22</v>
      </c>
      <c r="F45" s="9"/>
      <c r="G45" s="9">
        <v>2</v>
      </c>
      <c r="H45" s="9"/>
      <c r="I45" s="9">
        <v>15</v>
      </c>
      <c r="J45" s="9"/>
      <c r="K45" s="9"/>
      <c r="L45" s="9"/>
      <c r="M45" s="9"/>
      <c r="N45" s="9"/>
      <c r="O45" s="9"/>
      <c r="P45" s="9"/>
      <c r="Q45" s="9"/>
      <c r="R45" s="9">
        <v>1</v>
      </c>
      <c r="S45" s="9">
        <v>5</v>
      </c>
      <c r="T45" s="4">
        <f t="shared" si="2"/>
        <v>3</v>
      </c>
      <c r="U45" s="4">
        <f t="shared" si="3"/>
        <v>44</v>
      </c>
    </row>
    <row r="46" spans="1:21" ht="17.25" customHeight="1">
      <c r="A46" s="18"/>
      <c r="B46" s="18"/>
      <c r="C46" s="8" t="s">
        <v>103</v>
      </c>
      <c r="D46" s="9"/>
      <c r="E46" s="9"/>
      <c r="F46" s="9"/>
      <c r="G46" s="9">
        <v>22</v>
      </c>
      <c r="H46" s="9"/>
      <c r="I46" s="9">
        <v>1</v>
      </c>
      <c r="J46" s="9"/>
      <c r="K46" s="9">
        <v>1</v>
      </c>
      <c r="L46" s="9"/>
      <c r="M46" s="9"/>
      <c r="N46" s="9"/>
      <c r="O46" s="9"/>
      <c r="P46" s="9"/>
      <c r="Q46" s="9"/>
      <c r="R46" s="9">
        <v>1</v>
      </c>
      <c r="S46" s="9">
        <v>2</v>
      </c>
      <c r="T46" s="4">
        <f t="shared" si="2"/>
        <v>1</v>
      </c>
      <c r="U46" s="4">
        <f t="shared" si="3"/>
        <v>26</v>
      </c>
    </row>
    <row r="47" spans="1:21" ht="17.25" customHeight="1">
      <c r="A47" s="18"/>
      <c r="B47" s="18"/>
      <c r="C47" s="8" t="s">
        <v>47</v>
      </c>
      <c r="D47" s="9"/>
      <c r="E47" s="9">
        <v>22</v>
      </c>
      <c r="F47" s="9">
        <v>1</v>
      </c>
      <c r="G47" s="9">
        <v>21</v>
      </c>
      <c r="H47" s="9">
        <v>1</v>
      </c>
      <c r="I47" s="9">
        <v>17</v>
      </c>
      <c r="J47" s="9"/>
      <c r="K47" s="9">
        <v>5</v>
      </c>
      <c r="L47" s="9"/>
      <c r="M47" s="9"/>
      <c r="N47" s="9"/>
      <c r="O47" s="9"/>
      <c r="P47" s="9"/>
      <c r="Q47" s="9"/>
      <c r="R47" s="9">
        <v>1</v>
      </c>
      <c r="S47" s="9">
        <v>6</v>
      </c>
      <c r="T47" s="4">
        <f t="shared" si="2"/>
        <v>3</v>
      </c>
      <c r="U47" s="4">
        <f t="shared" si="3"/>
        <v>71</v>
      </c>
    </row>
    <row r="48" spans="1:21" ht="17.25" customHeight="1">
      <c r="A48" s="18"/>
      <c r="B48" s="18"/>
      <c r="C48" s="8" t="s">
        <v>48</v>
      </c>
      <c r="D48" s="9">
        <v>5</v>
      </c>
      <c r="E48" s="9">
        <v>22</v>
      </c>
      <c r="F48" s="9">
        <v>7</v>
      </c>
      <c r="G48" s="9">
        <v>25</v>
      </c>
      <c r="H48" s="9">
        <v>4</v>
      </c>
      <c r="I48" s="9">
        <v>6</v>
      </c>
      <c r="J48" s="9">
        <v>9</v>
      </c>
      <c r="K48" s="9">
        <v>3</v>
      </c>
      <c r="L48" s="9"/>
      <c r="M48" s="9"/>
      <c r="N48" s="9"/>
      <c r="O48" s="9"/>
      <c r="P48" s="9"/>
      <c r="Q48" s="9"/>
      <c r="R48" s="9">
        <v>3</v>
      </c>
      <c r="S48" s="9">
        <v>8</v>
      </c>
      <c r="T48" s="4">
        <f t="shared" si="2"/>
        <v>28</v>
      </c>
      <c r="U48" s="4">
        <f t="shared" si="3"/>
        <v>64</v>
      </c>
    </row>
    <row r="49" spans="1:21" ht="17.25" customHeight="1">
      <c r="A49" s="18"/>
      <c r="B49" s="18"/>
      <c r="C49" s="8" t="s">
        <v>49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6</v>
      </c>
      <c r="S49" s="9">
        <v>3</v>
      </c>
      <c r="T49" s="4">
        <f t="shared" si="2"/>
        <v>6</v>
      </c>
      <c r="U49" s="4">
        <f t="shared" si="3"/>
        <v>3</v>
      </c>
    </row>
    <row r="50" spans="1:21" ht="17.25" customHeight="1">
      <c r="A50" s="18"/>
      <c r="B50" s="18" t="s">
        <v>95</v>
      </c>
      <c r="C50" s="8" t="s">
        <v>51</v>
      </c>
      <c r="D50" s="9">
        <v>3</v>
      </c>
      <c r="E50" s="9">
        <v>15</v>
      </c>
      <c r="F50" s="9">
        <v>2</v>
      </c>
      <c r="G50" s="9">
        <v>18</v>
      </c>
      <c r="H50" s="9">
        <v>1</v>
      </c>
      <c r="I50" s="9">
        <v>10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4">
        <f t="shared" si="2"/>
        <v>6</v>
      </c>
      <c r="U50" s="4">
        <f t="shared" si="3"/>
        <v>43</v>
      </c>
    </row>
    <row r="51" spans="1:21" ht="17.25" customHeight="1">
      <c r="A51" s="18"/>
      <c r="B51" s="18"/>
      <c r="C51" s="8" t="s">
        <v>50</v>
      </c>
      <c r="D51" s="9"/>
      <c r="E51" s="9"/>
      <c r="F51" s="9"/>
      <c r="G51" s="9"/>
      <c r="H51" s="9">
        <v>1</v>
      </c>
      <c r="I51" s="9">
        <v>3</v>
      </c>
      <c r="J51" s="9">
        <v>1</v>
      </c>
      <c r="K51" s="9">
        <v>2</v>
      </c>
      <c r="L51" s="9"/>
      <c r="M51" s="9"/>
      <c r="N51" s="9"/>
      <c r="O51" s="9"/>
      <c r="P51" s="9"/>
      <c r="Q51" s="9"/>
      <c r="R51" s="9">
        <v>1</v>
      </c>
      <c r="S51" s="9">
        <v>6</v>
      </c>
      <c r="T51" s="4">
        <f t="shared" si="2"/>
        <v>3</v>
      </c>
      <c r="U51" s="4">
        <f t="shared" si="3"/>
        <v>11</v>
      </c>
    </row>
    <row r="52" spans="1:21" ht="17.25" customHeight="1">
      <c r="A52" s="18"/>
      <c r="B52" s="18"/>
      <c r="C52" s="8" t="s">
        <v>52</v>
      </c>
      <c r="D52" s="9">
        <v>7</v>
      </c>
      <c r="E52" s="9">
        <v>17</v>
      </c>
      <c r="F52" s="9">
        <v>4</v>
      </c>
      <c r="G52" s="9">
        <v>22</v>
      </c>
      <c r="H52" s="9">
        <v>2</v>
      </c>
      <c r="I52" s="9">
        <v>3</v>
      </c>
      <c r="J52" s="9">
        <v>2</v>
      </c>
      <c r="K52" s="9">
        <v>4</v>
      </c>
      <c r="L52" s="9"/>
      <c r="M52" s="9"/>
      <c r="N52" s="9"/>
      <c r="O52" s="9"/>
      <c r="P52" s="9"/>
      <c r="Q52" s="9"/>
      <c r="R52" s="9">
        <v>1</v>
      </c>
      <c r="S52" s="9">
        <v>1</v>
      </c>
      <c r="T52" s="4">
        <f t="shared" si="2"/>
        <v>16</v>
      </c>
      <c r="U52" s="4">
        <f t="shared" si="3"/>
        <v>47</v>
      </c>
    </row>
    <row r="53" spans="1:21" ht="17.25" customHeight="1">
      <c r="A53" s="18"/>
      <c r="B53" s="18"/>
      <c r="C53" s="8" t="s">
        <v>53</v>
      </c>
      <c r="D53" s="9"/>
      <c r="E53" s="9"/>
      <c r="F53" s="9"/>
      <c r="G53" s="9"/>
      <c r="H53" s="9">
        <v>2</v>
      </c>
      <c r="I53" s="9">
        <v>2</v>
      </c>
      <c r="J53" s="9"/>
      <c r="K53" s="9"/>
      <c r="L53" s="9"/>
      <c r="M53" s="9"/>
      <c r="N53" s="9"/>
      <c r="O53" s="9"/>
      <c r="P53" s="9"/>
      <c r="Q53" s="9"/>
      <c r="R53" s="9"/>
      <c r="S53" s="9">
        <v>1</v>
      </c>
      <c r="T53" s="4">
        <f t="shared" si="2"/>
        <v>2</v>
      </c>
      <c r="U53" s="4">
        <f t="shared" si="3"/>
        <v>3</v>
      </c>
    </row>
    <row r="54" spans="1:21" ht="17.25" customHeight="1">
      <c r="A54" s="18"/>
      <c r="B54" s="18"/>
      <c r="C54" s="8" t="s">
        <v>54</v>
      </c>
      <c r="D54" s="9">
        <v>1</v>
      </c>
      <c r="E54" s="9">
        <v>8</v>
      </c>
      <c r="F54" s="9">
        <v>1</v>
      </c>
      <c r="G54" s="9">
        <v>13</v>
      </c>
      <c r="H54" s="9"/>
      <c r="I54" s="9"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4">
        <f t="shared" si="2"/>
        <v>2</v>
      </c>
      <c r="U54" s="4">
        <f t="shared" si="3"/>
        <v>22</v>
      </c>
    </row>
    <row r="55" spans="1:21" ht="17.25" customHeight="1">
      <c r="A55" s="18"/>
      <c r="B55" s="18"/>
      <c r="C55" s="8" t="s">
        <v>55</v>
      </c>
      <c r="D55" s="9"/>
      <c r="E55" s="9"/>
      <c r="F55" s="9"/>
      <c r="G55" s="9"/>
      <c r="H55" s="9"/>
      <c r="I55" s="9"/>
      <c r="J55" s="9"/>
      <c r="K55" s="9">
        <v>1</v>
      </c>
      <c r="L55" s="9"/>
      <c r="M55" s="9"/>
      <c r="N55" s="9"/>
      <c r="O55" s="9"/>
      <c r="P55" s="9"/>
      <c r="Q55" s="9"/>
      <c r="R55" s="9">
        <v>1</v>
      </c>
      <c r="S55" s="9">
        <v>5</v>
      </c>
      <c r="T55" s="4">
        <f t="shared" si="2"/>
        <v>1</v>
      </c>
      <c r="U55" s="4">
        <f t="shared" si="3"/>
        <v>6</v>
      </c>
    </row>
    <row r="56" spans="1:21" ht="17.25" customHeight="1">
      <c r="A56" s="18"/>
      <c r="B56" s="18"/>
      <c r="C56" s="8" t="s">
        <v>56</v>
      </c>
      <c r="D56" s="9">
        <v>4</v>
      </c>
      <c r="E56" s="9">
        <v>23</v>
      </c>
      <c r="F56" s="9">
        <v>6</v>
      </c>
      <c r="G56" s="9">
        <v>15</v>
      </c>
      <c r="H56" s="9">
        <v>2</v>
      </c>
      <c r="I56" s="9">
        <v>4</v>
      </c>
      <c r="J56" s="9">
        <v>2</v>
      </c>
      <c r="K56" s="9">
        <v>3</v>
      </c>
      <c r="L56" s="9"/>
      <c r="M56" s="9"/>
      <c r="N56" s="9"/>
      <c r="O56" s="9"/>
      <c r="P56" s="9"/>
      <c r="Q56" s="9"/>
      <c r="R56" s="9">
        <v>3</v>
      </c>
      <c r="S56" s="9">
        <v>1</v>
      </c>
      <c r="T56" s="4">
        <f t="shared" si="2"/>
        <v>17</v>
      </c>
      <c r="U56" s="4">
        <f t="shared" si="3"/>
        <v>46</v>
      </c>
    </row>
    <row r="57" spans="1:21" ht="17.25" customHeight="1">
      <c r="A57" s="18"/>
      <c r="B57" s="18"/>
      <c r="C57" s="8" t="s">
        <v>118</v>
      </c>
      <c r="D57" s="9">
        <v>1</v>
      </c>
      <c r="E57" s="9">
        <v>17</v>
      </c>
      <c r="F57" s="9">
        <v>3</v>
      </c>
      <c r="G57" s="9">
        <v>22</v>
      </c>
      <c r="H57" s="9"/>
      <c r="I57" s="9">
        <v>3</v>
      </c>
      <c r="J57" s="9">
        <v>1</v>
      </c>
      <c r="K57" s="9"/>
      <c r="L57" s="9"/>
      <c r="M57" s="9"/>
      <c r="N57" s="9"/>
      <c r="O57" s="9"/>
      <c r="P57" s="9"/>
      <c r="Q57" s="9"/>
      <c r="R57" s="9"/>
      <c r="S57" s="9"/>
      <c r="T57" s="4">
        <f t="shared" si="2"/>
        <v>5</v>
      </c>
      <c r="U57" s="4">
        <f t="shared" si="3"/>
        <v>42</v>
      </c>
    </row>
    <row r="58" spans="1:21" ht="17.25" customHeight="1">
      <c r="A58" s="18"/>
      <c r="B58" s="18" t="s">
        <v>99</v>
      </c>
      <c r="C58" s="8" t="s">
        <v>57</v>
      </c>
      <c r="D58" s="9">
        <v>4</v>
      </c>
      <c r="E58" s="9">
        <v>13</v>
      </c>
      <c r="F58" s="9">
        <v>6</v>
      </c>
      <c r="G58" s="9">
        <v>6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4">
        <f t="shared" si="2"/>
        <v>10</v>
      </c>
      <c r="U58" s="4">
        <f t="shared" si="3"/>
        <v>19</v>
      </c>
    </row>
    <row r="59" spans="1:21" ht="17.25" customHeight="1">
      <c r="A59" s="18"/>
      <c r="B59" s="18"/>
      <c r="C59" s="8" t="s">
        <v>58</v>
      </c>
      <c r="D59" s="9"/>
      <c r="E59" s="9"/>
      <c r="F59" s="9">
        <v>5</v>
      </c>
      <c r="G59" s="9">
        <v>12</v>
      </c>
      <c r="H59" s="9">
        <v>4</v>
      </c>
      <c r="I59" s="9">
        <v>2</v>
      </c>
      <c r="J59" s="9">
        <v>2</v>
      </c>
      <c r="K59" s="9">
        <v>3</v>
      </c>
      <c r="L59" s="9"/>
      <c r="M59" s="9"/>
      <c r="N59" s="9"/>
      <c r="O59" s="9"/>
      <c r="P59" s="9"/>
      <c r="Q59" s="9"/>
      <c r="R59" s="9">
        <v>2</v>
      </c>
      <c r="S59" s="9"/>
      <c r="T59" s="4">
        <f t="shared" si="2"/>
        <v>13</v>
      </c>
      <c r="U59" s="4">
        <f t="shared" si="3"/>
        <v>17</v>
      </c>
    </row>
    <row r="60" spans="1:21" ht="17.25" customHeight="1">
      <c r="A60" s="18"/>
      <c r="B60" s="18"/>
      <c r="C60" s="8" t="s">
        <v>108</v>
      </c>
      <c r="D60" s="9">
        <v>3</v>
      </c>
      <c r="E60" s="9">
        <v>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4">
        <f t="shared" si="2"/>
        <v>3</v>
      </c>
      <c r="U60" s="4">
        <f t="shared" si="3"/>
        <v>8</v>
      </c>
    </row>
    <row r="61" spans="1:21" ht="17.25" customHeight="1">
      <c r="A61" s="18"/>
      <c r="B61" s="18"/>
      <c r="C61" s="8" t="s">
        <v>59</v>
      </c>
      <c r="D61" s="9">
        <v>15</v>
      </c>
      <c r="E61" s="9">
        <v>3</v>
      </c>
      <c r="F61" s="9">
        <v>12</v>
      </c>
      <c r="G61" s="9">
        <v>5</v>
      </c>
      <c r="H61" s="9">
        <v>8</v>
      </c>
      <c r="I61" s="9">
        <v>2</v>
      </c>
      <c r="J61" s="9"/>
      <c r="K61" s="9"/>
      <c r="L61" s="9"/>
      <c r="M61" s="9"/>
      <c r="N61" s="9"/>
      <c r="O61" s="9"/>
      <c r="P61" s="9"/>
      <c r="Q61" s="9"/>
      <c r="R61" s="9">
        <v>3</v>
      </c>
      <c r="S61" s="9"/>
      <c r="T61" s="4">
        <f t="shared" si="2"/>
        <v>38</v>
      </c>
      <c r="U61" s="4">
        <f t="shared" si="3"/>
        <v>10</v>
      </c>
    </row>
    <row r="62" spans="1:21" ht="17.25" customHeight="1">
      <c r="A62" s="18"/>
      <c r="B62" s="18"/>
      <c r="C62" s="8" t="s">
        <v>61</v>
      </c>
      <c r="D62" s="9">
        <v>7</v>
      </c>
      <c r="E62" s="9">
        <v>11</v>
      </c>
      <c r="F62" s="9">
        <v>4</v>
      </c>
      <c r="G62" s="9">
        <v>16</v>
      </c>
      <c r="H62" s="9">
        <v>2</v>
      </c>
      <c r="I62" s="9"/>
      <c r="J62" s="9">
        <v>3</v>
      </c>
      <c r="K62" s="9">
        <v>2</v>
      </c>
      <c r="L62" s="9"/>
      <c r="M62" s="9"/>
      <c r="N62" s="9"/>
      <c r="O62" s="9"/>
      <c r="P62" s="9"/>
      <c r="Q62" s="9"/>
      <c r="R62" s="9"/>
      <c r="S62" s="9"/>
      <c r="T62" s="4">
        <f t="shared" si="2"/>
        <v>16</v>
      </c>
      <c r="U62" s="4">
        <f t="shared" si="3"/>
        <v>29</v>
      </c>
    </row>
    <row r="63" spans="1:21" ht="17.25" customHeight="1">
      <c r="A63" s="18"/>
      <c r="B63" s="18"/>
      <c r="C63" s="8" t="s">
        <v>60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</v>
      </c>
      <c r="S63" s="9">
        <v>1</v>
      </c>
      <c r="T63" s="4">
        <f t="shared" si="2"/>
        <v>2</v>
      </c>
      <c r="U63" s="4">
        <f t="shared" si="3"/>
        <v>1</v>
      </c>
    </row>
    <row r="64" spans="1:21" ht="17.25" customHeight="1">
      <c r="A64" s="18"/>
      <c r="B64" s="18"/>
      <c r="C64" s="8" t="s">
        <v>62</v>
      </c>
      <c r="D64" s="9">
        <v>11</v>
      </c>
      <c r="E64" s="9">
        <v>13</v>
      </c>
      <c r="F64" s="9">
        <v>11</v>
      </c>
      <c r="G64" s="9">
        <v>14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1</v>
      </c>
      <c r="S64" s="9"/>
      <c r="T64" s="4">
        <f t="shared" si="2"/>
        <v>23</v>
      </c>
      <c r="U64" s="4">
        <f t="shared" si="3"/>
        <v>27</v>
      </c>
    </row>
    <row r="65" spans="1:21" ht="17.25" customHeight="1">
      <c r="A65" s="18"/>
      <c r="B65" s="18"/>
      <c r="C65" s="8" t="s">
        <v>63</v>
      </c>
      <c r="D65" s="9">
        <v>17</v>
      </c>
      <c r="E65" s="9">
        <v>7</v>
      </c>
      <c r="F65" s="9">
        <v>15</v>
      </c>
      <c r="G65" s="9">
        <v>10</v>
      </c>
      <c r="H65" s="9">
        <v>2</v>
      </c>
      <c r="I65" s="9"/>
      <c r="J65" s="9">
        <v>1</v>
      </c>
      <c r="K65" s="9"/>
      <c r="L65" s="9"/>
      <c r="M65" s="9"/>
      <c r="N65" s="9"/>
      <c r="O65" s="9"/>
      <c r="P65" s="9"/>
      <c r="Q65" s="9"/>
      <c r="R65" s="9"/>
      <c r="S65" s="9"/>
      <c r="T65" s="4">
        <f t="shared" si="2"/>
        <v>35</v>
      </c>
      <c r="U65" s="4">
        <f t="shared" si="3"/>
        <v>17</v>
      </c>
    </row>
    <row r="66" spans="1:21" ht="17.25" customHeight="1">
      <c r="A66" s="18"/>
      <c r="B66" s="18" t="s">
        <v>96</v>
      </c>
      <c r="C66" s="8" t="s">
        <v>64</v>
      </c>
      <c r="D66" s="9">
        <v>5</v>
      </c>
      <c r="E66" s="9">
        <v>8</v>
      </c>
      <c r="F66" s="9">
        <v>2</v>
      </c>
      <c r="G66" s="9">
        <v>9</v>
      </c>
      <c r="H66" s="9">
        <v>4</v>
      </c>
      <c r="I66" s="9">
        <v>2</v>
      </c>
      <c r="J66" s="9">
        <v>3</v>
      </c>
      <c r="K66" s="9">
        <v>4</v>
      </c>
      <c r="L66" s="9"/>
      <c r="M66" s="9"/>
      <c r="N66" s="9"/>
      <c r="O66" s="9"/>
      <c r="P66" s="9"/>
      <c r="Q66" s="9"/>
      <c r="R66" s="9"/>
      <c r="S66" s="9"/>
      <c r="T66" s="4">
        <f t="shared" si="2"/>
        <v>14</v>
      </c>
      <c r="U66" s="4">
        <f t="shared" si="3"/>
        <v>23</v>
      </c>
    </row>
    <row r="67" spans="1:21" ht="17.25" customHeight="1">
      <c r="A67" s="18"/>
      <c r="B67" s="18"/>
      <c r="C67" s="8" t="s">
        <v>65</v>
      </c>
      <c r="D67" s="9">
        <v>5</v>
      </c>
      <c r="E67" s="9">
        <v>4</v>
      </c>
      <c r="F67" s="9">
        <v>7</v>
      </c>
      <c r="G67" s="9">
        <v>3</v>
      </c>
      <c r="H67" s="9">
        <v>3</v>
      </c>
      <c r="I67" s="9">
        <v>2</v>
      </c>
      <c r="J67" s="9"/>
      <c r="K67" s="9">
        <v>2</v>
      </c>
      <c r="L67" s="9"/>
      <c r="M67" s="9"/>
      <c r="N67" s="9"/>
      <c r="O67" s="9"/>
      <c r="P67" s="9"/>
      <c r="Q67" s="9"/>
      <c r="R67" s="9"/>
      <c r="S67" s="9"/>
      <c r="T67" s="4">
        <f t="shared" si="2"/>
        <v>15</v>
      </c>
      <c r="U67" s="4">
        <f t="shared" si="3"/>
        <v>11</v>
      </c>
    </row>
    <row r="68" spans="1:21" ht="17.25" customHeight="1">
      <c r="A68" s="18"/>
      <c r="B68" s="18"/>
      <c r="C68" s="8" t="s">
        <v>66</v>
      </c>
      <c r="D68" s="9">
        <v>8</v>
      </c>
      <c r="E68" s="9">
        <v>7</v>
      </c>
      <c r="F68" s="9">
        <v>9</v>
      </c>
      <c r="G68" s="9">
        <v>4</v>
      </c>
      <c r="H68" s="9">
        <v>1</v>
      </c>
      <c r="I68" s="9"/>
      <c r="J68" s="9">
        <v>2</v>
      </c>
      <c r="K68" s="9">
        <v>1</v>
      </c>
      <c r="L68" s="9"/>
      <c r="M68" s="9"/>
      <c r="N68" s="9"/>
      <c r="O68" s="9"/>
      <c r="P68" s="9"/>
      <c r="Q68" s="9"/>
      <c r="R68" s="9">
        <v>1</v>
      </c>
      <c r="S68" s="9"/>
      <c r="T68" s="4">
        <f t="shared" si="2"/>
        <v>21</v>
      </c>
      <c r="U68" s="4">
        <f t="shared" si="3"/>
        <v>12</v>
      </c>
    </row>
    <row r="69" spans="1:21" ht="17.25" customHeight="1">
      <c r="A69" s="18"/>
      <c r="B69" s="18"/>
      <c r="C69" s="8" t="s">
        <v>67</v>
      </c>
      <c r="D69" s="9">
        <v>8</v>
      </c>
      <c r="E69" s="9">
        <v>10</v>
      </c>
      <c r="F69" s="9">
        <v>9</v>
      </c>
      <c r="G69" s="9">
        <v>7</v>
      </c>
      <c r="H69" s="9">
        <v>1</v>
      </c>
      <c r="I69" s="9"/>
      <c r="J69" s="9"/>
      <c r="K69" s="9">
        <v>1</v>
      </c>
      <c r="L69" s="9"/>
      <c r="M69" s="9"/>
      <c r="N69" s="9"/>
      <c r="O69" s="9"/>
      <c r="P69" s="9"/>
      <c r="Q69" s="9"/>
      <c r="R69" s="9">
        <v>2</v>
      </c>
      <c r="S69" s="9"/>
      <c r="T69" s="4">
        <f t="shared" si="2"/>
        <v>20</v>
      </c>
      <c r="U69" s="4">
        <f t="shared" si="3"/>
        <v>18</v>
      </c>
    </row>
    <row r="70" spans="1:21" ht="17.25" customHeight="1">
      <c r="A70" s="18"/>
      <c r="B70" s="18"/>
      <c r="C70" s="8" t="s">
        <v>68</v>
      </c>
      <c r="D70" s="9"/>
      <c r="E70" s="9"/>
      <c r="F70" s="9">
        <v>3</v>
      </c>
      <c r="G70" s="9">
        <v>2</v>
      </c>
      <c r="H70" s="9">
        <v>1</v>
      </c>
      <c r="I70" s="9">
        <v>1</v>
      </c>
      <c r="J70" s="9"/>
      <c r="K70" s="9"/>
      <c r="L70" s="9"/>
      <c r="M70" s="9"/>
      <c r="N70" s="9"/>
      <c r="O70" s="9"/>
      <c r="P70" s="9"/>
      <c r="Q70" s="9"/>
      <c r="R70" s="9">
        <v>1</v>
      </c>
      <c r="S70" s="9"/>
      <c r="T70" s="4">
        <f t="shared" si="2"/>
        <v>5</v>
      </c>
      <c r="U70" s="4">
        <f t="shared" si="3"/>
        <v>3</v>
      </c>
    </row>
    <row r="71" spans="1:21" ht="17.25" customHeight="1">
      <c r="A71" s="18"/>
      <c r="B71" s="4" t="s">
        <v>116</v>
      </c>
      <c r="C71" s="4"/>
      <c r="D71" s="4">
        <v>106</v>
      </c>
      <c r="E71" s="4">
        <v>248</v>
      </c>
      <c r="F71" s="4">
        <v>107</v>
      </c>
      <c r="G71" s="4">
        <v>258</v>
      </c>
      <c r="H71" s="4">
        <v>39</v>
      </c>
      <c r="I71" s="4">
        <v>89</v>
      </c>
      <c r="J71" s="4">
        <v>26</v>
      </c>
      <c r="K71" s="4">
        <v>35</v>
      </c>
      <c r="L71" s="4"/>
      <c r="M71" s="4"/>
      <c r="N71" s="4"/>
      <c r="O71" s="4"/>
      <c r="P71" s="4"/>
      <c r="Q71" s="4"/>
      <c r="R71" s="4">
        <v>30</v>
      </c>
      <c r="S71" s="4">
        <v>47</v>
      </c>
      <c r="T71" s="4">
        <f t="shared" si="2"/>
        <v>308</v>
      </c>
      <c r="U71" s="4">
        <f t="shared" si="3"/>
        <v>677</v>
      </c>
    </row>
    <row r="72" spans="1:21" ht="17.25" customHeight="1">
      <c r="A72" s="18" t="s">
        <v>104</v>
      </c>
      <c r="B72" s="18" t="s">
        <v>94</v>
      </c>
      <c r="C72" s="8" t="s">
        <v>69</v>
      </c>
      <c r="D72" s="9">
        <v>19</v>
      </c>
      <c r="E72" s="9">
        <v>42</v>
      </c>
      <c r="F72" s="9">
        <v>10</v>
      </c>
      <c r="G72" s="9">
        <v>56</v>
      </c>
      <c r="H72" s="9">
        <v>13</v>
      </c>
      <c r="I72" s="9">
        <v>46</v>
      </c>
      <c r="J72" s="9">
        <v>6</v>
      </c>
      <c r="K72" s="9">
        <v>53</v>
      </c>
      <c r="L72" s="9"/>
      <c r="M72" s="9"/>
      <c r="N72" s="9"/>
      <c r="O72" s="9"/>
      <c r="P72" s="9"/>
      <c r="Q72" s="9"/>
      <c r="R72" s="9">
        <v>2</v>
      </c>
      <c r="S72" s="9">
        <v>6</v>
      </c>
      <c r="T72" s="4">
        <f t="shared" si="2"/>
        <v>50</v>
      </c>
      <c r="U72" s="4">
        <f t="shared" si="3"/>
        <v>203</v>
      </c>
    </row>
    <row r="73" spans="1:21" ht="17.25" customHeight="1">
      <c r="A73" s="18"/>
      <c r="B73" s="18"/>
      <c r="C73" s="8" t="s">
        <v>70</v>
      </c>
      <c r="D73" s="9">
        <v>3</v>
      </c>
      <c r="E73" s="9">
        <v>47</v>
      </c>
      <c r="F73" s="9">
        <v>9</v>
      </c>
      <c r="G73" s="9">
        <v>39</v>
      </c>
      <c r="H73" s="9">
        <v>10</v>
      </c>
      <c r="I73" s="9">
        <v>29</v>
      </c>
      <c r="J73" s="9">
        <v>5</v>
      </c>
      <c r="K73" s="9">
        <v>39</v>
      </c>
      <c r="L73" s="9"/>
      <c r="M73" s="9"/>
      <c r="N73" s="9"/>
      <c r="O73" s="9"/>
      <c r="P73" s="9"/>
      <c r="Q73" s="9"/>
      <c r="R73" s="9">
        <v>1</v>
      </c>
      <c r="S73" s="9">
        <v>3</v>
      </c>
      <c r="T73" s="4">
        <f t="shared" si="2"/>
        <v>28</v>
      </c>
      <c r="U73" s="4">
        <f t="shared" si="3"/>
        <v>157</v>
      </c>
    </row>
    <row r="74" spans="1:21" ht="17.25" customHeight="1">
      <c r="A74" s="18"/>
      <c r="B74" s="18"/>
      <c r="C74" s="8" t="s">
        <v>71</v>
      </c>
      <c r="D74" s="9">
        <v>6</v>
      </c>
      <c r="E74" s="9">
        <v>75</v>
      </c>
      <c r="F74" s="9">
        <v>6</v>
      </c>
      <c r="G74" s="9">
        <v>81</v>
      </c>
      <c r="H74" s="9">
        <v>10</v>
      </c>
      <c r="I74" s="9">
        <v>72</v>
      </c>
      <c r="J74" s="9">
        <v>14</v>
      </c>
      <c r="K74" s="9">
        <v>73</v>
      </c>
      <c r="L74" s="9"/>
      <c r="M74" s="9"/>
      <c r="N74" s="9"/>
      <c r="O74" s="9"/>
      <c r="P74" s="9"/>
      <c r="Q74" s="9"/>
      <c r="R74" s="9">
        <v>1</v>
      </c>
      <c r="S74" s="9">
        <v>13</v>
      </c>
      <c r="T74" s="4">
        <f t="shared" si="2"/>
        <v>37</v>
      </c>
      <c r="U74" s="4">
        <f t="shared" si="3"/>
        <v>314</v>
      </c>
    </row>
    <row r="75" spans="1:21" ht="17.25" customHeight="1">
      <c r="A75" s="18"/>
      <c r="B75" s="18"/>
      <c r="C75" s="8" t="s">
        <v>72</v>
      </c>
      <c r="D75" s="9">
        <v>12</v>
      </c>
      <c r="E75" s="9">
        <v>28</v>
      </c>
      <c r="F75" s="9">
        <v>13</v>
      </c>
      <c r="G75" s="9">
        <v>28</v>
      </c>
      <c r="H75" s="9">
        <v>8</v>
      </c>
      <c r="I75" s="9">
        <v>32</v>
      </c>
      <c r="J75" s="9">
        <v>13</v>
      </c>
      <c r="K75" s="9">
        <v>29</v>
      </c>
      <c r="L75" s="9"/>
      <c r="M75" s="9"/>
      <c r="N75" s="9"/>
      <c r="O75" s="9"/>
      <c r="P75" s="9"/>
      <c r="Q75" s="9"/>
      <c r="R75" s="9">
        <v>2</v>
      </c>
      <c r="S75" s="9">
        <v>3</v>
      </c>
      <c r="T75" s="4">
        <f t="shared" si="2"/>
        <v>48</v>
      </c>
      <c r="U75" s="4">
        <f t="shared" si="3"/>
        <v>120</v>
      </c>
    </row>
    <row r="76" spans="1:21" ht="17.25" customHeight="1">
      <c r="A76" s="18"/>
      <c r="B76" s="18"/>
      <c r="C76" s="8" t="s">
        <v>73</v>
      </c>
      <c r="D76" s="9">
        <v>9</v>
      </c>
      <c r="E76" s="9">
        <v>30</v>
      </c>
      <c r="F76" s="9">
        <v>8</v>
      </c>
      <c r="G76" s="9">
        <v>36</v>
      </c>
      <c r="H76" s="9">
        <v>8</v>
      </c>
      <c r="I76" s="9">
        <v>27</v>
      </c>
      <c r="J76" s="9">
        <v>4</v>
      </c>
      <c r="K76" s="9">
        <v>15</v>
      </c>
      <c r="L76" s="9"/>
      <c r="M76" s="9"/>
      <c r="N76" s="9"/>
      <c r="O76" s="9"/>
      <c r="P76" s="9"/>
      <c r="Q76" s="9"/>
      <c r="R76" s="9"/>
      <c r="S76" s="9">
        <v>1</v>
      </c>
      <c r="T76" s="4">
        <f aca="true" t="shared" si="4" ref="T76:T99">D76+F76+H76+J76+L76+N76+P76+R76</f>
        <v>29</v>
      </c>
      <c r="U76" s="4">
        <f aca="true" t="shared" si="5" ref="U76:U99">E76+G76+I76+K76+M76+O76+Q76+S76</f>
        <v>109</v>
      </c>
    </row>
    <row r="77" spans="1:21" ht="17.25" customHeight="1">
      <c r="A77" s="18"/>
      <c r="B77" s="18" t="s">
        <v>95</v>
      </c>
      <c r="C77" s="8" t="s">
        <v>74</v>
      </c>
      <c r="D77" s="9">
        <v>10</v>
      </c>
      <c r="E77" s="9">
        <v>47</v>
      </c>
      <c r="F77" s="9">
        <v>13</v>
      </c>
      <c r="G77" s="9">
        <v>43</v>
      </c>
      <c r="H77" s="9">
        <v>16</v>
      </c>
      <c r="I77" s="9">
        <v>40</v>
      </c>
      <c r="J77" s="9">
        <v>13</v>
      </c>
      <c r="K77" s="9">
        <v>40</v>
      </c>
      <c r="L77" s="9"/>
      <c r="M77" s="9"/>
      <c r="N77" s="9"/>
      <c r="O77" s="9"/>
      <c r="P77" s="9"/>
      <c r="Q77" s="9"/>
      <c r="R77" s="9">
        <v>10</v>
      </c>
      <c r="S77" s="9">
        <v>4</v>
      </c>
      <c r="T77" s="4">
        <f t="shared" si="4"/>
        <v>62</v>
      </c>
      <c r="U77" s="4">
        <f t="shared" si="5"/>
        <v>174</v>
      </c>
    </row>
    <row r="78" spans="1:21" ht="17.25" customHeight="1">
      <c r="A78" s="18"/>
      <c r="B78" s="18"/>
      <c r="C78" s="8" t="s">
        <v>75</v>
      </c>
      <c r="D78" s="9">
        <v>26</v>
      </c>
      <c r="E78" s="9">
        <v>21</v>
      </c>
      <c r="F78" s="9">
        <v>27</v>
      </c>
      <c r="G78" s="9">
        <v>22</v>
      </c>
      <c r="H78" s="9">
        <v>17</v>
      </c>
      <c r="I78" s="9">
        <v>25</v>
      </c>
      <c r="J78" s="9">
        <v>20</v>
      </c>
      <c r="K78" s="9">
        <v>24</v>
      </c>
      <c r="L78" s="9"/>
      <c r="M78" s="9"/>
      <c r="N78" s="9"/>
      <c r="O78" s="9"/>
      <c r="P78" s="9"/>
      <c r="Q78" s="9"/>
      <c r="R78" s="9">
        <v>12</v>
      </c>
      <c r="S78" s="9">
        <v>7</v>
      </c>
      <c r="T78" s="4">
        <f t="shared" si="4"/>
        <v>102</v>
      </c>
      <c r="U78" s="4">
        <f t="shared" si="5"/>
        <v>99</v>
      </c>
    </row>
    <row r="79" spans="1:21" ht="17.25" customHeight="1">
      <c r="A79" s="18"/>
      <c r="B79" s="18"/>
      <c r="C79" s="8" t="s">
        <v>76</v>
      </c>
      <c r="D79" s="9">
        <v>16</v>
      </c>
      <c r="E79" s="9">
        <v>37</v>
      </c>
      <c r="F79" s="9">
        <v>11</v>
      </c>
      <c r="G79" s="9">
        <v>38</v>
      </c>
      <c r="H79" s="9">
        <v>9</v>
      </c>
      <c r="I79" s="9">
        <v>39</v>
      </c>
      <c r="J79" s="9">
        <v>6</v>
      </c>
      <c r="K79" s="9">
        <v>45</v>
      </c>
      <c r="L79" s="9"/>
      <c r="M79" s="9"/>
      <c r="N79" s="9"/>
      <c r="O79" s="9"/>
      <c r="P79" s="9"/>
      <c r="Q79" s="9"/>
      <c r="R79" s="9">
        <v>2</v>
      </c>
      <c r="S79" s="9">
        <v>6</v>
      </c>
      <c r="T79" s="4">
        <f t="shared" si="4"/>
        <v>44</v>
      </c>
      <c r="U79" s="4">
        <f t="shared" si="5"/>
        <v>165</v>
      </c>
    </row>
    <row r="80" spans="1:21" ht="17.25" customHeight="1">
      <c r="A80" s="18"/>
      <c r="B80" s="18"/>
      <c r="C80" s="8" t="s">
        <v>77</v>
      </c>
      <c r="D80" s="9">
        <v>5</v>
      </c>
      <c r="E80" s="9">
        <v>45</v>
      </c>
      <c r="F80" s="9">
        <v>6</v>
      </c>
      <c r="G80" s="9">
        <v>37</v>
      </c>
      <c r="H80" s="9">
        <v>2</v>
      </c>
      <c r="I80" s="9">
        <v>42</v>
      </c>
      <c r="J80" s="9">
        <v>9</v>
      </c>
      <c r="K80" s="9">
        <v>35</v>
      </c>
      <c r="L80" s="9"/>
      <c r="M80" s="9"/>
      <c r="N80" s="9"/>
      <c r="O80" s="9"/>
      <c r="P80" s="9"/>
      <c r="Q80" s="9"/>
      <c r="R80" s="9">
        <v>2</v>
      </c>
      <c r="S80" s="9">
        <v>7</v>
      </c>
      <c r="T80" s="4">
        <f t="shared" si="4"/>
        <v>24</v>
      </c>
      <c r="U80" s="4">
        <f t="shared" si="5"/>
        <v>166</v>
      </c>
    </row>
    <row r="81" spans="1:21" ht="17.25" customHeight="1">
      <c r="A81" s="18"/>
      <c r="B81" s="18"/>
      <c r="C81" s="8" t="s">
        <v>78</v>
      </c>
      <c r="D81" s="9">
        <v>15</v>
      </c>
      <c r="E81" s="9">
        <v>28</v>
      </c>
      <c r="F81" s="9">
        <v>8</v>
      </c>
      <c r="G81" s="9">
        <v>30</v>
      </c>
      <c r="H81" s="9">
        <v>6</v>
      </c>
      <c r="I81" s="9">
        <v>26</v>
      </c>
      <c r="J81" s="9">
        <v>4</v>
      </c>
      <c r="K81" s="9">
        <v>33</v>
      </c>
      <c r="L81" s="9"/>
      <c r="M81" s="9"/>
      <c r="N81" s="9"/>
      <c r="O81" s="9"/>
      <c r="P81" s="9"/>
      <c r="Q81" s="9"/>
      <c r="R81" s="9">
        <v>1</v>
      </c>
      <c r="S81" s="9">
        <v>4</v>
      </c>
      <c r="T81" s="4">
        <f t="shared" si="4"/>
        <v>34</v>
      </c>
      <c r="U81" s="4">
        <f t="shared" si="5"/>
        <v>121</v>
      </c>
    </row>
    <row r="82" spans="1:21" ht="17.25" customHeight="1">
      <c r="A82" s="18"/>
      <c r="B82" s="18"/>
      <c r="C82" s="8" t="s">
        <v>79</v>
      </c>
      <c r="D82" s="9">
        <v>12</v>
      </c>
      <c r="E82" s="9">
        <v>28</v>
      </c>
      <c r="F82" s="9">
        <v>5</v>
      </c>
      <c r="G82" s="9">
        <v>32</v>
      </c>
      <c r="H82" s="9">
        <v>14</v>
      </c>
      <c r="I82" s="9">
        <v>28</v>
      </c>
      <c r="J82" s="9">
        <v>14</v>
      </c>
      <c r="K82" s="9">
        <v>20</v>
      </c>
      <c r="L82" s="9"/>
      <c r="M82" s="9"/>
      <c r="N82" s="9"/>
      <c r="O82" s="9"/>
      <c r="P82" s="9"/>
      <c r="Q82" s="9"/>
      <c r="R82" s="9"/>
      <c r="S82" s="9">
        <v>1</v>
      </c>
      <c r="T82" s="4">
        <f t="shared" si="4"/>
        <v>45</v>
      </c>
      <c r="U82" s="4">
        <f t="shared" si="5"/>
        <v>109</v>
      </c>
    </row>
    <row r="83" spans="1:21" ht="17.25" customHeight="1">
      <c r="A83" s="18"/>
      <c r="B83" s="18"/>
      <c r="C83" s="8" t="s">
        <v>80</v>
      </c>
      <c r="D83" s="9">
        <v>12</v>
      </c>
      <c r="E83" s="9">
        <v>28</v>
      </c>
      <c r="F83" s="9">
        <v>8</v>
      </c>
      <c r="G83" s="9">
        <v>29</v>
      </c>
      <c r="H83" s="9">
        <v>1</v>
      </c>
      <c r="I83" s="9">
        <v>38</v>
      </c>
      <c r="J83" s="9">
        <v>3</v>
      </c>
      <c r="K83" s="9">
        <v>38</v>
      </c>
      <c r="L83" s="9"/>
      <c r="M83" s="9"/>
      <c r="N83" s="9"/>
      <c r="O83" s="9"/>
      <c r="P83" s="9"/>
      <c r="Q83" s="9"/>
      <c r="R83" s="9"/>
      <c r="S83" s="9">
        <v>10</v>
      </c>
      <c r="T83" s="4">
        <f t="shared" si="4"/>
        <v>24</v>
      </c>
      <c r="U83" s="4">
        <f t="shared" si="5"/>
        <v>143</v>
      </c>
    </row>
    <row r="84" spans="1:21" ht="17.25" customHeight="1">
      <c r="A84" s="18"/>
      <c r="B84" s="18" t="s">
        <v>99</v>
      </c>
      <c r="C84" s="8" t="s">
        <v>81</v>
      </c>
      <c r="D84" s="9">
        <v>20</v>
      </c>
      <c r="E84" s="9">
        <v>17</v>
      </c>
      <c r="F84" s="9">
        <v>20</v>
      </c>
      <c r="G84" s="9">
        <v>15</v>
      </c>
      <c r="H84" s="9">
        <v>18</v>
      </c>
      <c r="I84" s="9">
        <v>16</v>
      </c>
      <c r="J84" s="9">
        <v>17</v>
      </c>
      <c r="K84" s="9">
        <v>15</v>
      </c>
      <c r="L84" s="9"/>
      <c r="M84" s="9"/>
      <c r="N84" s="9"/>
      <c r="O84" s="9"/>
      <c r="P84" s="9"/>
      <c r="Q84" s="9"/>
      <c r="R84" s="9">
        <v>2</v>
      </c>
      <c r="S84" s="9">
        <v>2</v>
      </c>
      <c r="T84" s="4">
        <f t="shared" si="4"/>
        <v>77</v>
      </c>
      <c r="U84" s="4">
        <f t="shared" si="5"/>
        <v>65</v>
      </c>
    </row>
    <row r="85" spans="1:21" ht="17.25" customHeight="1">
      <c r="A85" s="18"/>
      <c r="B85" s="18"/>
      <c r="C85" s="8" t="s">
        <v>82</v>
      </c>
      <c r="D85" s="9">
        <v>24</v>
      </c>
      <c r="E85" s="9">
        <v>11</v>
      </c>
      <c r="F85" s="9">
        <v>35</v>
      </c>
      <c r="G85" s="9">
        <v>4</v>
      </c>
      <c r="H85" s="9">
        <v>23</v>
      </c>
      <c r="I85" s="9">
        <v>9</v>
      </c>
      <c r="J85" s="9">
        <v>24</v>
      </c>
      <c r="K85" s="9">
        <v>10</v>
      </c>
      <c r="L85" s="9"/>
      <c r="M85" s="9"/>
      <c r="N85" s="9"/>
      <c r="O85" s="9"/>
      <c r="P85" s="9"/>
      <c r="Q85" s="9"/>
      <c r="R85" s="9">
        <v>3</v>
      </c>
      <c r="S85" s="9"/>
      <c r="T85" s="4">
        <f t="shared" si="4"/>
        <v>109</v>
      </c>
      <c r="U85" s="4">
        <f t="shared" si="5"/>
        <v>34</v>
      </c>
    </row>
    <row r="86" spans="1:21" ht="17.25" customHeight="1">
      <c r="A86" s="18"/>
      <c r="B86" s="18"/>
      <c r="C86" s="8" t="s">
        <v>83</v>
      </c>
      <c r="D86" s="9">
        <v>30</v>
      </c>
      <c r="E86" s="9">
        <v>10</v>
      </c>
      <c r="F86" s="9">
        <v>26</v>
      </c>
      <c r="G86" s="9">
        <v>16</v>
      </c>
      <c r="H86" s="9">
        <v>26</v>
      </c>
      <c r="I86" s="9">
        <v>14</v>
      </c>
      <c r="J86" s="9">
        <v>28</v>
      </c>
      <c r="K86" s="9">
        <v>11</v>
      </c>
      <c r="L86" s="9"/>
      <c r="M86" s="9"/>
      <c r="N86" s="9"/>
      <c r="O86" s="9"/>
      <c r="P86" s="9"/>
      <c r="Q86" s="9"/>
      <c r="R86" s="9">
        <v>3</v>
      </c>
      <c r="S86" s="9">
        <v>2</v>
      </c>
      <c r="T86" s="4">
        <f t="shared" si="4"/>
        <v>113</v>
      </c>
      <c r="U86" s="4">
        <f t="shared" si="5"/>
        <v>53</v>
      </c>
    </row>
    <row r="87" spans="1:21" ht="17.25" customHeight="1">
      <c r="A87" s="18"/>
      <c r="B87" s="18"/>
      <c r="C87" s="8" t="s">
        <v>84</v>
      </c>
      <c r="D87" s="9">
        <v>26</v>
      </c>
      <c r="E87" s="9">
        <v>13</v>
      </c>
      <c r="F87" s="9">
        <v>34</v>
      </c>
      <c r="G87" s="9">
        <v>13</v>
      </c>
      <c r="H87" s="9">
        <v>35</v>
      </c>
      <c r="I87" s="9">
        <v>8</v>
      </c>
      <c r="J87" s="9">
        <v>23</v>
      </c>
      <c r="K87" s="9">
        <v>5</v>
      </c>
      <c r="L87" s="9"/>
      <c r="M87" s="9"/>
      <c r="N87" s="9"/>
      <c r="O87" s="9"/>
      <c r="P87" s="9"/>
      <c r="Q87" s="9"/>
      <c r="R87" s="9">
        <v>12</v>
      </c>
      <c r="S87" s="9">
        <v>1</v>
      </c>
      <c r="T87" s="4">
        <f t="shared" si="4"/>
        <v>130</v>
      </c>
      <c r="U87" s="4">
        <f t="shared" si="5"/>
        <v>40</v>
      </c>
    </row>
    <row r="88" spans="1:21" ht="17.25" customHeight="1">
      <c r="A88" s="18"/>
      <c r="B88" s="18"/>
      <c r="C88" s="8" t="s">
        <v>85</v>
      </c>
      <c r="D88" s="9">
        <v>31</v>
      </c>
      <c r="E88" s="9">
        <v>15</v>
      </c>
      <c r="F88" s="9">
        <v>35</v>
      </c>
      <c r="G88" s="9">
        <v>13</v>
      </c>
      <c r="H88" s="9">
        <v>30</v>
      </c>
      <c r="I88" s="9">
        <v>17</v>
      </c>
      <c r="J88" s="9">
        <v>23</v>
      </c>
      <c r="K88" s="9">
        <v>19</v>
      </c>
      <c r="L88" s="9"/>
      <c r="M88" s="9"/>
      <c r="N88" s="9"/>
      <c r="O88" s="9"/>
      <c r="P88" s="9"/>
      <c r="Q88" s="9"/>
      <c r="R88" s="9">
        <v>8</v>
      </c>
      <c r="S88" s="9">
        <v>4</v>
      </c>
      <c r="T88" s="4">
        <f t="shared" si="4"/>
        <v>127</v>
      </c>
      <c r="U88" s="4">
        <f t="shared" si="5"/>
        <v>68</v>
      </c>
    </row>
    <row r="89" spans="1:21" ht="17.25" customHeight="1">
      <c r="A89" s="18"/>
      <c r="B89" s="18" t="s">
        <v>96</v>
      </c>
      <c r="C89" s="8" t="s">
        <v>86</v>
      </c>
      <c r="D89" s="9">
        <v>95</v>
      </c>
      <c r="E89" s="9">
        <v>35</v>
      </c>
      <c r="F89" s="9">
        <v>86</v>
      </c>
      <c r="G89" s="9">
        <v>52</v>
      </c>
      <c r="H89" s="9">
        <v>80</v>
      </c>
      <c r="I89" s="9">
        <v>36</v>
      </c>
      <c r="J89" s="9">
        <v>79</v>
      </c>
      <c r="K89" s="9">
        <v>18</v>
      </c>
      <c r="L89" s="9"/>
      <c r="M89" s="9"/>
      <c r="N89" s="9"/>
      <c r="O89" s="9"/>
      <c r="P89" s="9"/>
      <c r="Q89" s="9"/>
      <c r="R89" s="9">
        <v>53</v>
      </c>
      <c r="S89" s="9">
        <v>16</v>
      </c>
      <c r="T89" s="4">
        <f t="shared" si="4"/>
        <v>393</v>
      </c>
      <c r="U89" s="4">
        <f t="shared" si="5"/>
        <v>157</v>
      </c>
    </row>
    <row r="90" spans="1:21" ht="17.25" customHeight="1">
      <c r="A90" s="18"/>
      <c r="B90" s="18"/>
      <c r="C90" s="8" t="s">
        <v>87</v>
      </c>
      <c r="D90" s="9">
        <v>38</v>
      </c>
      <c r="E90" s="9">
        <v>20</v>
      </c>
      <c r="F90" s="9">
        <v>29</v>
      </c>
      <c r="G90" s="9">
        <v>21</v>
      </c>
      <c r="H90" s="9">
        <v>35</v>
      </c>
      <c r="I90" s="9">
        <v>19</v>
      </c>
      <c r="J90" s="9">
        <v>29</v>
      </c>
      <c r="K90" s="9">
        <v>13</v>
      </c>
      <c r="L90" s="9"/>
      <c r="M90" s="9"/>
      <c r="N90" s="9"/>
      <c r="O90" s="9"/>
      <c r="P90" s="9"/>
      <c r="Q90" s="9"/>
      <c r="R90" s="9">
        <v>12</v>
      </c>
      <c r="S90" s="9">
        <v>3</v>
      </c>
      <c r="T90" s="4">
        <f t="shared" si="4"/>
        <v>143</v>
      </c>
      <c r="U90" s="4">
        <f t="shared" si="5"/>
        <v>76</v>
      </c>
    </row>
    <row r="91" spans="1:21" ht="17.25" customHeight="1">
      <c r="A91" s="18"/>
      <c r="B91" s="18"/>
      <c r="C91" s="8" t="s">
        <v>88</v>
      </c>
      <c r="D91" s="9">
        <v>21</v>
      </c>
      <c r="E91" s="9">
        <v>16</v>
      </c>
      <c r="F91" s="9">
        <v>31</v>
      </c>
      <c r="G91" s="9">
        <v>3</v>
      </c>
      <c r="H91" s="9">
        <v>29</v>
      </c>
      <c r="I91" s="9">
        <v>9</v>
      </c>
      <c r="J91" s="9">
        <v>18</v>
      </c>
      <c r="K91" s="9">
        <v>6</v>
      </c>
      <c r="L91" s="9"/>
      <c r="M91" s="9"/>
      <c r="N91" s="9"/>
      <c r="O91" s="9"/>
      <c r="P91" s="9"/>
      <c r="Q91" s="9"/>
      <c r="R91" s="9">
        <v>12</v>
      </c>
      <c r="S91" s="9">
        <v>2</v>
      </c>
      <c r="T91" s="4">
        <f t="shared" si="4"/>
        <v>111</v>
      </c>
      <c r="U91" s="4">
        <f t="shared" si="5"/>
        <v>36</v>
      </c>
    </row>
    <row r="92" spans="1:21" ht="17.25" customHeight="1">
      <c r="A92" s="18"/>
      <c r="B92" s="18"/>
      <c r="C92" s="8" t="s">
        <v>89</v>
      </c>
      <c r="D92" s="9">
        <v>38</v>
      </c>
      <c r="E92" s="9">
        <v>14</v>
      </c>
      <c r="F92" s="9">
        <v>35</v>
      </c>
      <c r="G92" s="9">
        <v>17</v>
      </c>
      <c r="H92" s="9">
        <v>29</v>
      </c>
      <c r="I92" s="9">
        <v>21</v>
      </c>
      <c r="J92" s="9">
        <v>34</v>
      </c>
      <c r="K92" s="9">
        <v>14</v>
      </c>
      <c r="L92" s="9"/>
      <c r="M92" s="9"/>
      <c r="N92" s="9"/>
      <c r="O92" s="9"/>
      <c r="P92" s="9"/>
      <c r="Q92" s="9"/>
      <c r="R92" s="9">
        <v>7</v>
      </c>
      <c r="S92" s="9">
        <v>2</v>
      </c>
      <c r="T92" s="4">
        <f t="shared" si="4"/>
        <v>143</v>
      </c>
      <c r="U92" s="4">
        <f t="shared" si="5"/>
        <v>68</v>
      </c>
    </row>
    <row r="93" spans="1:21" ht="17.25" customHeight="1">
      <c r="A93" s="18"/>
      <c r="B93" s="18"/>
      <c r="C93" s="8" t="s">
        <v>91</v>
      </c>
      <c r="D93" s="9">
        <v>37</v>
      </c>
      <c r="E93" s="9">
        <v>21</v>
      </c>
      <c r="F93" s="9">
        <v>34</v>
      </c>
      <c r="G93" s="9">
        <v>22</v>
      </c>
      <c r="H93" s="9">
        <v>25</v>
      </c>
      <c r="I93" s="9">
        <v>30</v>
      </c>
      <c r="J93" s="9">
        <v>33</v>
      </c>
      <c r="K93" s="9">
        <v>20</v>
      </c>
      <c r="L93" s="9"/>
      <c r="M93" s="9"/>
      <c r="N93" s="9"/>
      <c r="O93" s="9"/>
      <c r="P93" s="9"/>
      <c r="Q93" s="9"/>
      <c r="R93" s="9">
        <v>11</v>
      </c>
      <c r="S93" s="9">
        <v>3</v>
      </c>
      <c r="T93" s="4">
        <f t="shared" si="4"/>
        <v>140</v>
      </c>
      <c r="U93" s="4">
        <f t="shared" si="5"/>
        <v>96</v>
      </c>
    </row>
    <row r="94" spans="1:21" ht="17.25" customHeight="1">
      <c r="A94" s="18"/>
      <c r="B94" s="18"/>
      <c r="C94" s="8" t="s">
        <v>92</v>
      </c>
      <c r="D94" s="9">
        <v>29</v>
      </c>
      <c r="E94" s="9">
        <v>18</v>
      </c>
      <c r="F94" s="9">
        <v>30</v>
      </c>
      <c r="G94" s="9">
        <v>23</v>
      </c>
      <c r="H94" s="9">
        <v>31</v>
      </c>
      <c r="I94" s="9">
        <v>21</v>
      </c>
      <c r="J94" s="9">
        <v>30</v>
      </c>
      <c r="K94" s="9">
        <v>22</v>
      </c>
      <c r="L94" s="9"/>
      <c r="M94" s="9"/>
      <c r="N94" s="9"/>
      <c r="O94" s="9"/>
      <c r="P94" s="9"/>
      <c r="Q94" s="9"/>
      <c r="R94" s="9">
        <v>7</v>
      </c>
      <c r="S94" s="9">
        <v>2</v>
      </c>
      <c r="T94" s="4">
        <f t="shared" si="4"/>
        <v>127</v>
      </c>
      <c r="U94" s="4">
        <f t="shared" si="5"/>
        <v>86</v>
      </c>
    </row>
    <row r="95" spans="1:21" ht="17.25" customHeight="1">
      <c r="A95" s="18"/>
      <c r="B95" s="18"/>
      <c r="C95" s="8" t="s">
        <v>90</v>
      </c>
      <c r="D95" s="9">
        <v>22</v>
      </c>
      <c r="E95" s="9">
        <v>25</v>
      </c>
      <c r="F95" s="9">
        <v>24</v>
      </c>
      <c r="G95" s="9">
        <v>14</v>
      </c>
      <c r="H95" s="9">
        <v>27</v>
      </c>
      <c r="I95" s="9">
        <v>17</v>
      </c>
      <c r="J95" s="9">
        <v>33</v>
      </c>
      <c r="K95" s="9">
        <v>13</v>
      </c>
      <c r="L95" s="9"/>
      <c r="M95" s="9"/>
      <c r="N95" s="9"/>
      <c r="O95" s="9"/>
      <c r="P95" s="9"/>
      <c r="Q95" s="9"/>
      <c r="R95" s="9">
        <v>18</v>
      </c>
      <c r="S95" s="9">
        <v>5</v>
      </c>
      <c r="T95" s="4">
        <f t="shared" si="4"/>
        <v>124</v>
      </c>
      <c r="U95" s="4">
        <f t="shared" si="5"/>
        <v>74</v>
      </c>
    </row>
    <row r="96" spans="1:21" ht="17.25" customHeight="1">
      <c r="A96" s="18"/>
      <c r="B96" s="20" t="s">
        <v>109</v>
      </c>
      <c r="C96" s="8" t="s">
        <v>110</v>
      </c>
      <c r="D96" s="9">
        <v>12</v>
      </c>
      <c r="E96" s="9">
        <v>17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4">
        <f t="shared" si="4"/>
        <v>12</v>
      </c>
      <c r="U96" s="4">
        <f t="shared" si="5"/>
        <v>17</v>
      </c>
    </row>
    <row r="97" spans="1:21" ht="17.25" customHeight="1">
      <c r="A97" s="18"/>
      <c r="B97" s="20"/>
      <c r="C97" s="8" t="s">
        <v>112</v>
      </c>
      <c r="D97" s="9">
        <v>7</v>
      </c>
      <c r="E97" s="9">
        <v>20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4">
        <f t="shared" si="4"/>
        <v>7</v>
      </c>
      <c r="U97" s="4">
        <f t="shared" si="5"/>
        <v>20</v>
      </c>
    </row>
    <row r="98" spans="1:21" ht="17.25" customHeight="1">
      <c r="A98" s="18"/>
      <c r="B98" s="20"/>
      <c r="C98" s="8" t="s">
        <v>111</v>
      </c>
      <c r="D98" s="9">
        <v>12</v>
      </c>
      <c r="E98" s="9">
        <v>17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4">
        <f t="shared" si="4"/>
        <v>12</v>
      </c>
      <c r="U98" s="4">
        <f t="shared" si="5"/>
        <v>17</v>
      </c>
    </row>
    <row r="99" spans="1:21" ht="17.25" customHeight="1">
      <c r="A99" s="18"/>
      <c r="B99" s="4" t="s">
        <v>116</v>
      </c>
      <c r="C99" s="4"/>
      <c r="D99" s="4">
        <v>587</v>
      </c>
      <c r="E99" s="4">
        <v>725</v>
      </c>
      <c r="F99" s="4">
        <v>543</v>
      </c>
      <c r="G99" s="4">
        <v>684</v>
      </c>
      <c r="H99" s="4">
        <v>502</v>
      </c>
      <c r="I99" s="4">
        <v>661</v>
      </c>
      <c r="J99" s="4">
        <v>482</v>
      </c>
      <c r="K99" s="4">
        <v>610</v>
      </c>
      <c r="L99" s="4"/>
      <c r="M99" s="4"/>
      <c r="N99" s="4"/>
      <c r="O99" s="4"/>
      <c r="P99" s="4"/>
      <c r="Q99" s="4"/>
      <c r="R99" s="4">
        <v>181</v>
      </c>
      <c r="S99" s="4">
        <v>107</v>
      </c>
      <c r="T99" s="4">
        <f t="shared" si="4"/>
        <v>2295</v>
      </c>
      <c r="U99" s="4">
        <f t="shared" si="5"/>
        <v>2787</v>
      </c>
    </row>
    <row r="100" spans="1:21" ht="17.25" customHeight="1">
      <c r="A100" s="19" t="s">
        <v>117</v>
      </c>
      <c r="B100" s="19"/>
      <c r="C100" s="19"/>
      <c r="D100" s="4">
        <f>SUM(D10,D41,D71,D99)</f>
        <v>849</v>
      </c>
      <c r="E100" s="4">
        <f aca="true" t="shared" si="6" ref="E100:Q100">SUM(E10,E41,E71,E99)</f>
        <v>1262</v>
      </c>
      <c r="F100" s="4">
        <f t="shared" si="6"/>
        <v>785</v>
      </c>
      <c r="G100" s="4">
        <f t="shared" si="6"/>
        <v>1221</v>
      </c>
      <c r="H100" s="4">
        <f t="shared" si="6"/>
        <v>624</v>
      </c>
      <c r="I100" s="4">
        <f t="shared" si="6"/>
        <v>926</v>
      </c>
      <c r="J100" s="4">
        <f t="shared" si="6"/>
        <v>572</v>
      </c>
      <c r="K100" s="4">
        <f t="shared" si="6"/>
        <v>795</v>
      </c>
      <c r="L100" s="4">
        <f t="shared" si="6"/>
        <v>11</v>
      </c>
      <c r="M100" s="4">
        <f t="shared" si="6"/>
        <v>17</v>
      </c>
      <c r="N100" s="4">
        <f t="shared" si="6"/>
        <v>9</v>
      </c>
      <c r="O100" s="4">
        <f t="shared" si="6"/>
        <v>13</v>
      </c>
      <c r="P100" s="4">
        <f t="shared" si="6"/>
        <v>10</v>
      </c>
      <c r="Q100" s="4">
        <f t="shared" si="6"/>
        <v>10</v>
      </c>
      <c r="R100" s="4">
        <f>SUM(R10,R41,R71,R99)</f>
        <v>242</v>
      </c>
      <c r="S100" s="4">
        <f>SUM(S10,S41,S71,S99)</f>
        <v>227</v>
      </c>
      <c r="T100" s="4">
        <f>SUM(T10,T41,T71,T99)</f>
        <v>3102</v>
      </c>
      <c r="U100" s="4">
        <f>SUM(U10,U41,U71,U99)</f>
        <v>4471</v>
      </c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sheetProtection/>
  <mergeCells count="33">
    <mergeCell ref="A100:C100"/>
    <mergeCell ref="A72:A99"/>
    <mergeCell ref="B72:B76"/>
    <mergeCell ref="B77:B83"/>
    <mergeCell ref="B89:B95"/>
    <mergeCell ref="B96:B98"/>
    <mergeCell ref="B84:B88"/>
    <mergeCell ref="A42:A71"/>
    <mergeCell ref="B66:B70"/>
    <mergeCell ref="B58:B65"/>
    <mergeCell ref="B50:B57"/>
    <mergeCell ref="B42:B49"/>
    <mergeCell ref="A11:A41"/>
    <mergeCell ref="B11:B17"/>
    <mergeCell ref="B18:B27"/>
    <mergeCell ref="B28:B33"/>
    <mergeCell ref="B34:B40"/>
    <mergeCell ref="A5:A10"/>
    <mergeCell ref="B8:B9"/>
    <mergeCell ref="A1:U1"/>
    <mergeCell ref="B3:B4"/>
    <mergeCell ref="A3:A4"/>
    <mergeCell ref="C3:C4"/>
    <mergeCell ref="D3:E3"/>
    <mergeCell ref="F3:G3"/>
    <mergeCell ref="H3:I3"/>
    <mergeCell ref="J3:K3"/>
    <mergeCell ref="B5:B6"/>
    <mergeCell ref="L3:M3"/>
    <mergeCell ref="N3:O3"/>
    <mergeCell ref="P3:Q3"/>
    <mergeCell ref="R3:S3"/>
    <mergeCell ref="T3:U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2016-02-23T04:31:04Z</dcterms:modified>
  <cp:category/>
  <cp:version/>
  <cp:contentType/>
  <cp:contentStatus/>
</cp:coreProperties>
</file>